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ovsg.sharepoint.com/teams/PBD/bibliotheek/SO/CURR 1ste 2de 3de graad - eindtermen basisvorming/Eindtermen basisvorming 1ste graad kruisjestabellen/"/>
    </mc:Choice>
  </mc:AlternateContent>
  <xr:revisionPtr revIDLastSave="4" documentId="8_{1C86618A-C335-894A-B634-804D1D1CEEA5}" xr6:coauthVersionLast="46" xr6:coauthVersionMax="46" xr10:uidLastSave="{89624FAC-8744-4760-846D-F381D6D580CF}"/>
  <bookViews>
    <workbookView xWindow="28680" yWindow="-5655" windowWidth="16440" windowHeight="28440" firstSheet="13" activeTab="16" xr2:uid="{00000000-000D-0000-FFFF-FFFF00000000}"/>
  </bookViews>
  <sheets>
    <sheet name="ALGEMEEN " sheetId="17" r:id="rId1"/>
    <sheet name="1. Lich." sheetId="8" r:id="rId2"/>
    <sheet name="2. Nederlands" sheetId="2" r:id="rId3"/>
    <sheet name="3. Andere talen " sheetId="3" r:id="rId4"/>
    <sheet name="4. Digitaal" sheetId="9" r:id="rId5"/>
    <sheet name="5. Soc-rel. " sheetId="10" r:id="rId6"/>
    <sheet name="6. STEM" sheetId="4" r:id="rId7"/>
    <sheet name="7. Burgerschap" sheetId="1" r:id="rId8"/>
    <sheet name="8. Historisch " sheetId="5" r:id="rId9"/>
    <sheet name="9. Ruimtelijk bewustzijn" sheetId="7" r:id="rId10"/>
    <sheet name="10. Duurzaamheid" sheetId="11" r:id="rId11"/>
    <sheet name="11. Economie " sheetId="6" r:id="rId12"/>
    <sheet name="12. Juridische" sheetId="12" r:id="rId13"/>
    <sheet name="13. leercompetenties" sheetId="13" r:id="rId14"/>
    <sheet name="14. zelfbewust" sheetId="14" r:id="rId15"/>
    <sheet name="15. initiatief" sheetId="15" r:id="rId16"/>
    <sheet name="16. cultureel " sheetId="16" r:id="rId17"/>
  </sheets>
  <definedNames>
    <definedName name="_xlnm.Print_Area" localSheetId="14">'14. zelfbewust'!$A$1:$D$26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7" l="1"/>
  <c r="D4" i="17"/>
  <c r="E7" i="17"/>
  <c r="F7" i="17"/>
  <c r="G7" i="17"/>
  <c r="H7" i="17"/>
  <c r="I7" i="17"/>
  <c r="J7" i="17"/>
  <c r="K7" i="17"/>
  <c r="L7" i="17"/>
  <c r="M7" i="17"/>
  <c r="N7" i="17"/>
  <c r="D7" i="17"/>
  <c r="B7" i="17"/>
  <c r="N14" i="9"/>
  <c r="E19" i="17"/>
  <c r="F19" i="17"/>
  <c r="G19" i="17"/>
  <c r="H19" i="17"/>
  <c r="I19" i="17"/>
  <c r="J19" i="17"/>
  <c r="K19" i="17"/>
  <c r="L19" i="17"/>
  <c r="M19" i="17"/>
  <c r="N19" i="17"/>
  <c r="D19" i="17"/>
  <c r="E18" i="17"/>
  <c r="F18" i="17"/>
  <c r="G18" i="17"/>
  <c r="H18" i="17"/>
  <c r="I18" i="17"/>
  <c r="J18" i="17"/>
  <c r="K18" i="17"/>
  <c r="L18" i="17"/>
  <c r="M18" i="17"/>
  <c r="N18" i="17"/>
  <c r="D18" i="17"/>
  <c r="E16" i="17"/>
  <c r="F16" i="17"/>
  <c r="G16" i="17"/>
  <c r="H16" i="17"/>
  <c r="I16" i="17"/>
  <c r="J16" i="17"/>
  <c r="K16" i="17"/>
  <c r="L16" i="17"/>
  <c r="M16" i="17"/>
  <c r="N16" i="17"/>
  <c r="D16" i="17"/>
  <c r="E14" i="17"/>
  <c r="F14" i="17"/>
  <c r="G14" i="17"/>
  <c r="H14" i="17"/>
  <c r="I14" i="17"/>
  <c r="J14" i="17"/>
  <c r="K14" i="17"/>
  <c r="L14" i="17"/>
  <c r="M14" i="17"/>
  <c r="N14" i="17"/>
  <c r="D14" i="17"/>
  <c r="E12" i="17"/>
  <c r="F12" i="17"/>
  <c r="G12" i="17"/>
  <c r="H12" i="17"/>
  <c r="I12" i="17"/>
  <c r="J12" i="17"/>
  <c r="K12" i="17"/>
  <c r="L12" i="17"/>
  <c r="M12" i="17"/>
  <c r="N12" i="17"/>
  <c r="D12" i="17"/>
  <c r="E11" i="17"/>
  <c r="F11" i="17"/>
  <c r="G11" i="17"/>
  <c r="H11" i="17"/>
  <c r="I11" i="17"/>
  <c r="J11" i="17"/>
  <c r="K11" i="17"/>
  <c r="L11" i="17"/>
  <c r="M11" i="17"/>
  <c r="N11" i="17"/>
  <c r="D11" i="17"/>
  <c r="E10" i="17"/>
  <c r="F10" i="17"/>
  <c r="G10" i="17"/>
  <c r="H10" i="17"/>
  <c r="I10" i="17"/>
  <c r="J10" i="17"/>
  <c r="K10" i="17"/>
  <c r="L10" i="17"/>
  <c r="M10" i="17"/>
  <c r="N10" i="17"/>
  <c r="D10" i="17"/>
  <c r="E9" i="17"/>
  <c r="F9" i="17"/>
  <c r="G9" i="17"/>
  <c r="H9" i="17"/>
  <c r="I9" i="17"/>
  <c r="J9" i="17"/>
  <c r="K9" i="17"/>
  <c r="L9" i="17"/>
  <c r="M9" i="17"/>
  <c r="N9" i="17"/>
  <c r="D9" i="17"/>
  <c r="E8" i="17"/>
  <c r="F8" i="17"/>
  <c r="G8" i="17"/>
  <c r="H8" i="17"/>
  <c r="I8" i="17"/>
  <c r="J8" i="17"/>
  <c r="K8" i="17"/>
  <c r="L8" i="17"/>
  <c r="M8" i="17"/>
  <c r="N8" i="17"/>
  <c r="D8" i="17"/>
  <c r="E6" i="17"/>
  <c r="F6" i="17"/>
  <c r="G6" i="17"/>
  <c r="H6" i="17"/>
  <c r="I6" i="17"/>
  <c r="J6" i="17"/>
  <c r="K6" i="17"/>
  <c r="L6" i="17"/>
  <c r="M6" i="17"/>
  <c r="N6" i="17"/>
  <c r="D6" i="17"/>
  <c r="E5" i="17"/>
  <c r="F5" i="17"/>
  <c r="G5" i="17"/>
  <c r="H5" i="17"/>
  <c r="I5" i="17"/>
  <c r="J5" i="17"/>
  <c r="K5" i="17"/>
  <c r="L5" i="17"/>
  <c r="M5" i="17"/>
  <c r="N5" i="17"/>
  <c r="E4" i="17"/>
  <c r="F4" i="17"/>
  <c r="G4" i="17"/>
  <c r="H4" i="17"/>
  <c r="I4" i="17"/>
  <c r="J4" i="17"/>
  <c r="K4" i="17"/>
  <c r="L4" i="17"/>
  <c r="M4" i="17"/>
  <c r="N4" i="17"/>
  <c r="B19" i="17"/>
  <c r="B18" i="17"/>
  <c r="B16" i="17"/>
  <c r="B10" i="17"/>
  <c r="B4" i="17"/>
  <c r="N16" i="16"/>
  <c r="N17" i="16"/>
  <c r="N18" i="16"/>
  <c r="N26" i="13"/>
  <c r="N11" i="6"/>
  <c r="N13" i="5"/>
  <c r="N9" i="5"/>
  <c r="N47" i="4"/>
  <c r="N46" i="4"/>
  <c r="N45" i="4"/>
  <c r="N44" i="4"/>
  <c r="N43" i="4"/>
  <c r="N39" i="4"/>
  <c r="N38" i="4"/>
  <c r="N37" i="4"/>
  <c r="N34" i="4"/>
  <c r="N36" i="4"/>
  <c r="N30" i="4"/>
  <c r="N29" i="4"/>
  <c r="N25" i="4"/>
  <c r="N24" i="4"/>
  <c r="N22" i="4"/>
  <c r="N21" i="4"/>
  <c r="N20" i="4"/>
  <c r="N18" i="4"/>
  <c r="N14" i="4"/>
  <c r="N16" i="4"/>
  <c r="N8" i="4"/>
  <c r="N9" i="4"/>
  <c r="N10" i="4"/>
  <c r="N11" i="4"/>
  <c r="N27" i="8"/>
  <c r="N6" i="8"/>
  <c r="D4" i="16"/>
  <c r="E4" i="16"/>
  <c r="F4" i="16"/>
  <c r="G4" i="16"/>
  <c r="H4" i="16"/>
  <c r="I4" i="16"/>
  <c r="J4" i="16"/>
  <c r="K4" i="16"/>
  <c r="L4" i="16"/>
  <c r="M4" i="16"/>
  <c r="C4" i="16"/>
  <c r="D4" i="15"/>
  <c r="E4" i="15"/>
  <c r="F4" i="15"/>
  <c r="G4" i="15"/>
  <c r="H4" i="15"/>
  <c r="I4" i="15"/>
  <c r="J4" i="15"/>
  <c r="K4" i="15"/>
  <c r="L4" i="15"/>
  <c r="M4" i="15"/>
  <c r="C4" i="15"/>
  <c r="D4" i="13"/>
  <c r="E4" i="13"/>
  <c r="F4" i="13"/>
  <c r="G4" i="13"/>
  <c r="H4" i="13"/>
  <c r="I4" i="13"/>
  <c r="J4" i="13"/>
  <c r="K4" i="13"/>
  <c r="L4" i="13"/>
  <c r="M4" i="13"/>
  <c r="C4" i="13"/>
  <c r="D4" i="6"/>
  <c r="E4" i="6"/>
  <c r="F4" i="6"/>
  <c r="G4" i="6"/>
  <c r="H4" i="6"/>
  <c r="I4" i="6"/>
  <c r="J4" i="6"/>
  <c r="K4" i="6"/>
  <c r="L4" i="6"/>
  <c r="M4" i="6"/>
  <c r="C4" i="6"/>
  <c r="D4" i="7"/>
  <c r="E4" i="7"/>
  <c r="F4" i="7"/>
  <c r="G4" i="7"/>
  <c r="H4" i="7"/>
  <c r="I4" i="7"/>
  <c r="J4" i="7"/>
  <c r="K4" i="7"/>
  <c r="L4" i="7"/>
  <c r="M4" i="7"/>
  <c r="C4" i="7"/>
  <c r="D4" i="5"/>
  <c r="E4" i="5"/>
  <c r="F4" i="5"/>
  <c r="G4" i="5"/>
  <c r="H4" i="5"/>
  <c r="I4" i="5"/>
  <c r="J4" i="5"/>
  <c r="K4" i="5"/>
  <c r="L4" i="5"/>
  <c r="M4" i="5"/>
  <c r="C4" i="5"/>
  <c r="D4" i="1"/>
  <c r="E4" i="1"/>
  <c r="F4" i="1"/>
  <c r="G4" i="1"/>
  <c r="H4" i="1"/>
  <c r="I4" i="1"/>
  <c r="J4" i="1"/>
  <c r="K4" i="1"/>
  <c r="L4" i="1"/>
  <c r="M4" i="1"/>
  <c r="C4" i="1"/>
  <c r="D4" i="4"/>
  <c r="E4" i="4"/>
  <c r="F4" i="4"/>
  <c r="G4" i="4"/>
  <c r="H4" i="4"/>
  <c r="I4" i="4"/>
  <c r="J4" i="4"/>
  <c r="K4" i="4"/>
  <c r="L4" i="4"/>
  <c r="M4" i="4"/>
  <c r="C4" i="4"/>
  <c r="D4" i="10"/>
  <c r="E4" i="10"/>
  <c r="F4" i="10"/>
  <c r="G4" i="10"/>
  <c r="H4" i="10"/>
  <c r="I4" i="10"/>
  <c r="J4" i="10"/>
  <c r="K4" i="10"/>
  <c r="L4" i="10"/>
  <c r="M4" i="10"/>
  <c r="C4" i="10"/>
  <c r="D4" i="9"/>
  <c r="E4" i="9"/>
  <c r="F4" i="9"/>
  <c r="G4" i="9"/>
  <c r="H4" i="9"/>
  <c r="I4" i="9"/>
  <c r="J4" i="9"/>
  <c r="K4" i="9"/>
  <c r="L4" i="9"/>
  <c r="M4" i="9"/>
  <c r="C4" i="9"/>
  <c r="D4" i="3"/>
  <c r="E4" i="3"/>
  <c r="F4" i="3"/>
  <c r="G4" i="3"/>
  <c r="H4" i="3"/>
  <c r="I4" i="3"/>
  <c r="J4" i="3"/>
  <c r="K4" i="3"/>
  <c r="L4" i="3"/>
  <c r="M4" i="3"/>
  <c r="C4" i="3"/>
  <c r="M4" i="2"/>
  <c r="L4" i="2"/>
  <c r="D4" i="2"/>
  <c r="E4" i="2"/>
  <c r="F4" i="2"/>
  <c r="G4" i="2"/>
  <c r="H4" i="2"/>
  <c r="I4" i="2"/>
  <c r="J4" i="2"/>
  <c r="K4" i="2"/>
  <c r="C4" i="2"/>
  <c r="N7" i="8"/>
  <c r="M4" i="8"/>
  <c r="L4" i="8"/>
  <c r="K4" i="8"/>
  <c r="J4" i="8"/>
  <c r="I4" i="8"/>
  <c r="H4" i="8"/>
  <c r="G4" i="8"/>
  <c r="F4" i="8"/>
  <c r="E4" i="8"/>
  <c r="D4" i="8"/>
  <c r="C4" i="8"/>
  <c r="N13" i="8"/>
  <c r="N12" i="8"/>
  <c r="N11" i="8"/>
  <c r="N10" i="8"/>
  <c r="N9" i="8"/>
  <c r="N8" i="8"/>
  <c r="N18" i="8"/>
  <c r="N17" i="8"/>
  <c r="N16" i="8"/>
  <c r="N15" i="8"/>
  <c r="N21" i="8"/>
  <c r="N20" i="8"/>
  <c r="N26" i="8"/>
  <c r="N25" i="8"/>
  <c r="N24" i="8"/>
  <c r="N23" i="8"/>
  <c r="N12" i="2"/>
  <c r="N11" i="2"/>
  <c r="N10" i="2"/>
  <c r="N9" i="2"/>
  <c r="N8" i="2"/>
  <c r="N7" i="2"/>
  <c r="N6" i="2"/>
  <c r="N15" i="2"/>
  <c r="N14" i="2"/>
  <c r="N18" i="2"/>
  <c r="N17" i="2"/>
  <c r="N20" i="2"/>
  <c r="N15" i="3"/>
  <c r="N13" i="3"/>
  <c r="N11" i="3"/>
  <c r="N10" i="3"/>
  <c r="N9" i="3"/>
  <c r="N8" i="3"/>
  <c r="N7" i="3"/>
  <c r="N6" i="3"/>
  <c r="N13" i="9"/>
  <c r="N12" i="9"/>
  <c r="N10" i="9"/>
  <c r="N9" i="9"/>
  <c r="N7" i="9"/>
  <c r="N6" i="9"/>
  <c r="N10" i="10"/>
  <c r="N9" i="10"/>
  <c r="N8" i="10"/>
  <c r="B8" i="17"/>
  <c r="N7" i="10"/>
  <c r="N6" i="10"/>
  <c r="N48" i="4"/>
  <c r="N42" i="4"/>
  <c r="N40" i="4"/>
  <c r="N33" i="4"/>
  <c r="N31" i="4"/>
  <c r="N28" i="4"/>
  <c r="N27" i="4"/>
  <c r="N13" i="4"/>
  <c r="N6" i="4"/>
  <c r="N29" i="1"/>
  <c r="N28" i="1"/>
  <c r="N27" i="1"/>
  <c r="N25" i="1"/>
  <c r="N23" i="1"/>
  <c r="N22" i="1"/>
  <c r="N21" i="1"/>
  <c r="N20" i="1"/>
  <c r="N18" i="1"/>
  <c r="N17" i="1"/>
  <c r="N16" i="1"/>
  <c r="N14" i="1"/>
  <c r="N12" i="1"/>
  <c r="N11" i="1"/>
  <c r="N10" i="1"/>
  <c r="N9" i="1"/>
  <c r="N8" i="1"/>
  <c r="N6" i="1"/>
  <c r="N14" i="5"/>
  <c r="N11" i="5"/>
  <c r="N7" i="5"/>
  <c r="N6" i="5"/>
  <c r="N7" i="16"/>
  <c r="N15" i="16"/>
  <c r="N13" i="16"/>
  <c r="N12" i="16"/>
  <c r="N10" i="16"/>
  <c r="N8" i="16"/>
  <c r="N6" i="16"/>
  <c r="N11" i="15"/>
  <c r="N9" i="15"/>
  <c r="N8" i="15"/>
  <c r="N6" i="15"/>
  <c r="N28" i="13"/>
  <c r="N24" i="13"/>
  <c r="N23" i="13"/>
  <c r="N22" i="13"/>
  <c r="N20" i="13"/>
  <c r="N19" i="13"/>
  <c r="N18" i="13"/>
  <c r="N16" i="13"/>
  <c r="N17" i="13"/>
  <c r="N13" i="13"/>
  <c r="N9" i="13"/>
  <c r="N7" i="13"/>
  <c r="N14" i="13"/>
  <c r="N12" i="13"/>
  <c r="N11" i="13"/>
  <c r="N10" i="13"/>
  <c r="N6" i="13"/>
  <c r="N9" i="6"/>
  <c r="N8" i="6"/>
  <c r="N7" i="6"/>
  <c r="N6" i="6"/>
  <c r="B14" i="17"/>
  <c r="N8" i="7"/>
  <c r="N9" i="7"/>
  <c r="N11" i="7"/>
  <c r="N12" i="7"/>
  <c r="N14" i="7"/>
  <c r="N15" i="7"/>
  <c r="N6" i="7"/>
  <c r="B12" i="17"/>
  <c r="B11" i="17"/>
  <c r="B9" i="17"/>
  <c r="B6" i="17"/>
  <c r="B5" i="17"/>
  <c r="I20" i="17"/>
  <c r="H20" i="17"/>
  <c r="G20" i="17"/>
  <c r="J20" i="17"/>
  <c r="N20" i="17"/>
  <c r="F20" i="17"/>
  <c r="M20" i="17"/>
  <c r="D20" i="17"/>
  <c r="K20" i="17"/>
  <c r="L20" i="17"/>
  <c r="E20" i="17"/>
</calcChain>
</file>

<file path=xl/sharedStrings.xml><?xml version="1.0" encoding="utf-8"?>
<sst xmlns="http://schemas.openxmlformats.org/spreadsheetml/2006/main" count="756" uniqueCount="414">
  <si>
    <t>OVERZICHT</t>
  </si>
  <si>
    <t>Aantal eindtermen niet gecoverd</t>
  </si>
  <si>
    <t xml:space="preserve">Totaal aantal eindtermen </t>
  </si>
  <si>
    <t>Nederlands</t>
  </si>
  <si>
    <t>Frans</t>
  </si>
  <si>
    <t>Engels</t>
  </si>
  <si>
    <t>Wiskunde</t>
  </si>
  <si>
    <t>Natuur-wetenschappen</t>
  </si>
  <si>
    <t>Geschiedenis</t>
  </si>
  <si>
    <t>Aardrijkskunde</t>
  </si>
  <si>
    <t>Artistieke Opvoeding</t>
  </si>
  <si>
    <t>Lichamelijke Opvoeding</t>
  </si>
  <si>
    <t>Economie</t>
  </si>
  <si>
    <t>(in te vullen)</t>
  </si>
  <si>
    <t>1 Competenties op het vlak van lichamelijk, geestelijk en emotioneel bewustzijn …</t>
  </si>
  <si>
    <t>2 Competenties in het Nederlands</t>
  </si>
  <si>
    <t>3 Competenties in andere talen</t>
  </si>
  <si>
    <t>4 Digitale competentie en mediawijsheid</t>
  </si>
  <si>
    <t>5 Sociaal-relationele competenties</t>
  </si>
  <si>
    <t>6 Competenties inzake wiskunde, exacte wetenschappen en technologie</t>
  </si>
  <si>
    <t>7 Burgerschapscompetenties met inbegrip van competenties inzake samenleven</t>
  </si>
  <si>
    <t>8 Competenties met betrekking tot historisch bewustzijn</t>
  </si>
  <si>
    <t>9 Competenties met betrekking tot ruimtelijk bewustzijn</t>
  </si>
  <si>
    <t>10 Competenties inzake duurzaamheid</t>
  </si>
  <si>
    <t>11 Economische en financiële competenties</t>
  </si>
  <si>
    <t xml:space="preserve">12 Juridische competentie </t>
  </si>
  <si>
    <t>13 Leercompetenties met inbegrip van onderzoekscompetenties, innovatiedenken,  …</t>
  </si>
  <si>
    <t>14 Zelfbewustzijn en zelfexpressie, zelfsturing en wendbaarheid</t>
  </si>
  <si>
    <t>15 Ontwikkeling van initiatief, ambitie, ondernemingszin en loopbaancompetenties</t>
  </si>
  <si>
    <t>16 Cultureel bewustzijn en culturele expressie.</t>
  </si>
  <si>
    <t xml:space="preserve">Totaal </t>
  </si>
  <si>
    <t xml:space="preserve">Lichamelijk, geestelijk en emotioneel bewustzijn - 1ste graad </t>
  </si>
  <si>
    <t>1 Competenties op het vlak van lichamelijk, geestelijk en emotioneel bewustzijn/ gezondheid</t>
  </si>
  <si>
    <t>Doelstelling</t>
  </si>
  <si>
    <t># vakken opgenomen</t>
  </si>
  <si>
    <t>Een gezonde levensstijl opbouwen, onderhouden en versterken.</t>
  </si>
  <si>
    <t>1.1</t>
  </si>
  <si>
    <t>De leerlingen verklaren het belang van een gezonde levensstijl.</t>
  </si>
  <si>
    <t xml:space="preserve">  </t>
  </si>
  <si>
    <t>1.2</t>
  </si>
  <si>
    <t>De leerlingen stellen gezondheidsbevorderend gedrag binnen de schoolse context vanuit inzicht in het belang van preventie en mogelijke risicofactoren.</t>
  </si>
  <si>
    <t>1.3</t>
  </si>
  <si>
    <t>De leerlingen passen technieken voor een correcte lichaamshouding en voor ergonomische principes toe.</t>
  </si>
  <si>
    <t>1.4</t>
  </si>
  <si>
    <t>De leerlingen lichten de technieken voor eerste hulp bij ongevallen en noodsituaties toe.</t>
  </si>
  <si>
    <t>1.5</t>
  </si>
  <si>
    <t>De leerlingen passen technieken voor eerste hulp bij ongevallen in een gesimuleerde leeromgeving toe.</t>
  </si>
  <si>
    <t>1.6</t>
  </si>
  <si>
    <t>De leerlingen onderscheiden effecten van mogelijke verslavende middelen en handelingen op zichzelf en hun directe omgeving.</t>
  </si>
  <si>
    <t>1.7</t>
  </si>
  <si>
    <t>De leerlingen verklaren mentale en lichamelijke ontwikkelingen binnen de puberteit.</t>
  </si>
  <si>
    <t>1.8</t>
  </si>
  <si>
    <t>De leerlingen beschrijven hoe om te gaan met relationele en seksuele gezondheid en integriteit.</t>
  </si>
  <si>
    <t>Een fysiek actieve levensstijl opbouwen, onderhouden en versterken</t>
  </si>
  <si>
    <t>1.9</t>
  </si>
  <si>
    <t>De leerlingen voeren, conform de bewegingsnorm en rekening houdend met hun eigen fysieke capaciteiten, op veilige wijze bewegingen en activiteiten uit in verschillende omgevingen met nadruk op plezier in beweging en sport.</t>
  </si>
  <si>
    <t>1.10</t>
  </si>
  <si>
    <t>De leerlingen passen basis tactieken toe in verschillende spelvormen en binnen elke groep van sporten.</t>
  </si>
  <si>
    <t>1.11</t>
  </si>
  <si>
    <t>De leerlingen aanvaarden winst en verlies in beweging en sport.° (attitudinaal)</t>
  </si>
  <si>
    <t>1.12</t>
  </si>
  <si>
    <t>De leerlingen hanteren principes van fairplay en teamspirit met nadruk op plezier in beweging en sport.</t>
  </si>
  <si>
    <t>Een veilige levensstijl realiseren door het correct inschatten van risicofactoren</t>
  </si>
  <si>
    <t>1.13</t>
  </si>
  <si>
    <t>De leerlingen verplaatsen zich veilig als voetganger en fietser in het verkeer in het kader van schoolse activiteiten. (transversaal)</t>
  </si>
  <si>
    <t>1.14</t>
  </si>
  <si>
    <t xml:space="preserve">De leerlingen handelen veilig in een schoolse context. (transversaal) </t>
  </si>
  <si>
    <t>Het mentaal welbevinden opbouwen, onderhouden en versterken.</t>
  </si>
  <si>
    <t>1.15</t>
  </si>
  <si>
    <t xml:space="preserve">De leerlingen verwoorden met behulp van richtvragen welke gebeurtenissen hen zelfvertrouwen geven en welke gebeurtenissen hen onzeker maken in het kader van hun welbevinden. (transversaal) </t>
  </si>
  <si>
    <t>1.16</t>
  </si>
  <si>
    <t>De leerlingen uiten hun gevoelens respectvol.° (transversaal - attitudinaal)</t>
  </si>
  <si>
    <t>1.17</t>
  </si>
  <si>
    <t xml:space="preserve">De leerlingen benoemen met behulp van richtvragen bij een gebeurtenis hun gedachten, gevoelens en gedrag en de gevolgen van die gebeurtenis voor zichzelf. (transversaal) </t>
  </si>
  <si>
    <t>1.18</t>
  </si>
  <si>
    <t>De leerlingen zoeken hulp in het geval van intra- en interpersoonlijke problemen.° (transversaal - attitudinaal)</t>
  </si>
  <si>
    <t>1.19</t>
  </si>
  <si>
    <t xml:space="preserve">De leerlingen geven aan waar ze hulp kunnen vinden in geval van intra- en  interpersoonlijke problemen. (transversaal) </t>
  </si>
  <si>
    <t xml:space="preserve">Nederlands - 1ste graad </t>
  </si>
  <si>
    <t>Het Nederlands receptief, productief en interactief, zowel mondeling als schriftelijk gebruiken als communicatiemiddel in relevante situaties.</t>
  </si>
  <si>
    <t>2.1</t>
  </si>
  <si>
    <t>De leerlingen zijn gemotiveerd voor taal m.i.v. cultuur, lezen, spreken, schrijven, luisteren en inzicht in het taalsysteem.° (attitudinaal)</t>
  </si>
  <si>
    <t>2.2</t>
  </si>
  <si>
    <t>De leerlingen bepalen het onderwerp en de globale inhoud van geschreven en gesproken teksten in functie van doelgerichte informatieverwerking en communicatie.</t>
  </si>
  <si>
    <t>2.3</t>
  </si>
  <si>
    <t>De leerlingen bepalen wat de hoofdgedachte en de hoofdpunten zijn in geschreven en gesproken teksten in functie van doelgerichte informatieverwerking en communicatie.</t>
  </si>
  <si>
    <t>2.4</t>
  </si>
  <si>
    <t>De leerlingen selecteren relevante informatie in geschreven en gesproken teksten in functie van doelgerichte informatieverwerking en communicatie.</t>
  </si>
  <si>
    <t>2.5</t>
  </si>
  <si>
    <t>De leerlingen produceren schriftelijke en mondelinge teksten in functie van doelgerichte communicatie.</t>
  </si>
  <si>
    <t>2.6</t>
  </si>
  <si>
    <t>De leerlingen drukken zich op een creatieve manier uit.</t>
  </si>
  <si>
    <t>2.7</t>
  </si>
  <si>
    <t>De leerlingen nemen deel aan schriftelijke en mondelinge interactie in functie van doelgerichte communicatie.</t>
  </si>
  <si>
    <t>Kenmerken en principes van het Nederlands begrijpen om ze in te zetten bij het communiceren.</t>
  </si>
  <si>
    <t>2.8</t>
  </si>
  <si>
    <t>De leerlingen gebruiken het inzicht in de belangrijkste regels en kenmerken van het Standaardnederlands als taalsysteem ter ondersteuning van hun communicatieve handelingen.</t>
  </si>
  <si>
    <t>2.9</t>
  </si>
  <si>
    <t>De leerlingen gebruiken kenmerken, mogelijkheden en principes van het Standaardnederlands als communicatiemiddel in functie van doelgerichte communicatie.</t>
  </si>
  <si>
    <t>Inzicht hebben in taal, in het bijzonder het Nederlands, als exponent en deel van een cultuur en een maatschappij.</t>
  </si>
  <si>
    <t>2.10</t>
  </si>
  <si>
    <t>De leerlingen gaan respectvol om met overeenkomsten en verschillen in taaluitingen, taalvariëteiten en talen.° (attitudinaal)</t>
  </si>
  <si>
    <t>2.11</t>
  </si>
  <si>
    <t>De leerlingen onderscheiden overeenkomsten en verschillen in taaluitingen, taalvariëteiten en talen.</t>
  </si>
  <si>
    <t>Literatuur in het Nederlands beleven.</t>
  </si>
  <si>
    <t>2.12</t>
  </si>
  <si>
    <t>De leerlingen verwoorden hun gedachten en gevoelens bij het lezen en beluisteren van fictionele teksten met een literaire inslag met ondersteuning van elementaire literaire en narratieve concepten.</t>
  </si>
  <si>
    <t xml:space="preserve">Competenties in andere talen - 1ste graad </t>
  </si>
  <si>
    <t>Vreemde talen receptief, productief en interactief, zowel mondeling als schriftelijk gebruiken als communicatiemiddelen in relevante situaties.</t>
  </si>
  <si>
    <t>3.1</t>
  </si>
  <si>
    <t>3.2</t>
  </si>
  <si>
    <t>De leerlingen bepalen het onderwerp en de globale inhoud van geschreven en gesproken teksten in functie van doelgerichte communicatie.</t>
  </si>
  <si>
    <t>3.3</t>
  </si>
  <si>
    <t>De leerlingen bepalen wat de hoofdgedachte is in geschreven en gesproken teksten in functie van doelgerichte communicatie.</t>
  </si>
  <si>
    <t>3.4</t>
  </si>
  <si>
    <t>De leerlingen selecteren relevante informatie in geschreven en gesproken teksten in functie van doelgerichte communicatie.</t>
  </si>
  <si>
    <t>3.5</t>
  </si>
  <si>
    <t>De leerlingen produceren schriftelijke en mondelinge teksten in functie van doelgerichte communicatie met behulp van sleutelwoorden, bouwstenen of een voorbeeld.</t>
  </si>
  <si>
    <t>3.6</t>
  </si>
  <si>
    <t>De leerlingen nemen deel aan mondelinge interactie in functie van doelgerichte communicatie.</t>
  </si>
  <si>
    <t>Kenmerken en principes van vreemde talen begrijpen om ze in te zetten bij het communiceren.</t>
  </si>
  <si>
    <t>3.7</t>
  </si>
  <si>
    <t>De leerlingen gebruiken kenmerken, mogelijkheden en principes van vreemde talen als communicatiemiddelen in functie van doelgerichte communicatie.</t>
  </si>
  <si>
    <t>Inzicht hebben in vreemde talen als exponenten en delen van culturen en maatschappijen.</t>
  </si>
  <si>
    <t>3.8</t>
  </si>
  <si>
    <t xml:space="preserve">De leerlingen tonen interesse in culturele contexten waarin vreemde talen worden gebruikt.° (attitudinaal) </t>
  </si>
  <si>
    <t xml:space="preserve">Digitaal en Media  - 1ste graad </t>
  </si>
  <si>
    <t>Digitale media en toepassingen gebruiken om te creëren, te participeren en te interageren.</t>
  </si>
  <si>
    <t>4.1</t>
  </si>
  <si>
    <t>De leerlingen demonstreren basisvaardigheden om digitaal inhouden te creëren en te delen. (transversaal</t>
  </si>
  <si>
    <t>4.2</t>
  </si>
  <si>
    <t xml:space="preserve">De leerlingen demonstreren basisvaardigheden om digitaal samen te werken, te communiceren en te participeren aan initiatieven. (transversaal) </t>
  </si>
  <si>
    <t>Computationeel denken en handelen.</t>
  </si>
  <si>
    <t>4.3</t>
  </si>
  <si>
    <t xml:space="preserve">De leerlingen onderscheiden  bouwstenen van digitale systemen. (transversaal) </t>
  </si>
  <si>
    <t>4.4</t>
  </si>
  <si>
    <t>De leerlingen passen een eenvoudig zelf ontworpen algoritme toe om een probleem digitaal en niet-digitaal op te lossen. (transversaal)</t>
  </si>
  <si>
    <t>Verantwoord, kritisch en ethisch omgaan met digitale en niet digitale media en informatie.</t>
  </si>
  <si>
    <t>4.5</t>
  </si>
  <si>
    <t>De leerlingen lichten de invloed van digitale en niet-digitale media op mens en samenleving toe. (transversaal)</t>
  </si>
  <si>
    <t>4.6</t>
  </si>
  <si>
    <t xml:space="preserve">De leerlingen passen aangereikte regels van de digitale wereld toe. (transversaal) </t>
  </si>
  <si>
    <t>4.7</t>
  </si>
  <si>
    <t xml:space="preserve">De leerlingen evalueren de mogelijkheden en risico’s van eigen en andermans mediagedrag. (transversaal) </t>
  </si>
  <si>
    <t xml:space="preserve">Sociaal-relationele competenties  - 1ste graad </t>
  </si>
  <si>
    <t>Interpersoonlijke relaties opbouwen, onderhouden en versterken.</t>
  </si>
  <si>
    <t>5.1</t>
  </si>
  <si>
    <t>De leerlingen bewaken in interacties hun eigen fysieke en mentale grenzen.° (transversaal - attitudinaal)</t>
  </si>
  <si>
    <t>5.2</t>
  </si>
  <si>
    <t xml:space="preserve">De leerlingen houden in interacties rekening met de opvattingen, fysieke en mentale grenzen en emoties van anderen.° (transversaal - attitudinaal) </t>
  </si>
  <si>
    <t>5.3</t>
  </si>
  <si>
    <t xml:space="preserve">De leerlingen demonstreren hoe ze respectvol reageren tegen pest- en uitsluitingsgedrag. (transversaal) </t>
  </si>
  <si>
    <t>5.4</t>
  </si>
  <si>
    <t>De leerlingen demonstreren in informele en formele relaties geschikte sociale vaardigheden. (transversaal)</t>
  </si>
  <si>
    <t>5.5</t>
  </si>
  <si>
    <t xml:space="preserve">De leerlingen dragen in groepsactiviteiten met een welomschreven opdracht actief bij aan de uitwerking van een gezamenlijk resultaat. (transversaal) </t>
  </si>
  <si>
    <t xml:space="preserve">STEM - 1ste graad </t>
  </si>
  <si>
    <t>Inzicht ontwikkelen in en omgaan met getallen en hoeveelheden: getallenleer.</t>
  </si>
  <si>
    <t>6.1</t>
  </si>
  <si>
    <t>De leerlingen rekenen functioneel met natuurlijke getallen, negatieve getallen, breuken, decimale getallen en procenten.</t>
  </si>
  <si>
    <t>Inzicht ontwikkelen in en omgaan met ruimte en vorm: meetkunde en metend rekenen.</t>
  </si>
  <si>
    <t>6.2</t>
  </si>
  <si>
    <t>De leerlingen onderscheiden meetkundige objecten en relaties in het vlak.</t>
  </si>
  <si>
    <t>6.3</t>
  </si>
  <si>
    <t>De leerlingen onderscheiden aan de hand van 2D- en 3D-voorstellingen meetkundige objecten in de ruimte.</t>
  </si>
  <si>
    <t>6.4</t>
  </si>
  <si>
    <t>De leerlingen stellen vlakke meetkundige objecten grafisch voor.</t>
  </si>
  <si>
    <t>6.5</t>
  </si>
  <si>
    <t>De leerlingen berekenen omtrek en oppervlakte van vlakke figuren en inhoud van ruimtefiguren.</t>
  </si>
  <si>
    <t>Inzicht ontwikkelen in en omgaan met relatie en verandering: zoals algebra, analyse en discrete structuren.</t>
  </si>
  <si>
    <t>6.6</t>
  </si>
  <si>
    <t>De leerlingen bepalen punten in het vlak door middel van coördinaten.</t>
  </si>
  <si>
    <t>6.7</t>
  </si>
  <si>
    <t>De leerlingen rekenen functioneel met wiskundige verhoudingen.</t>
  </si>
  <si>
    <t>Inzicht ontwikkelen in en omgaan met data en onzekerheid: zoals kansrekenen en statistiek.</t>
  </si>
  <si>
    <t>6.8</t>
  </si>
  <si>
    <t>De leerlingen voeren een beschrijvend statistisch onderzoek uit met 20 à 25 zelf verzamelde, niet gegroepeerde gegevens van 1 grootheid.</t>
  </si>
  <si>
    <t>Modelleren en problemen oplossen door analyseren, (de)mathematiseren of aanwenden van heuristieken.</t>
  </si>
  <si>
    <t>6.9</t>
  </si>
  <si>
    <t>De leerlingen lossen wiskundige problemen op door gebruik te maken van wiskundige kennis, vaardigheden en heuristieken.</t>
  </si>
  <si>
    <t>Inzicht ontwikkelen in de bouw, structuur en eigenschappen van materie in levende en niet-levende systemen</t>
  </si>
  <si>
    <t>6.10</t>
  </si>
  <si>
    <t>Leerlingen brengen waarneembare fysische verschijnselen in verband met temperatuursveranderingen.</t>
  </si>
  <si>
    <t>6.11</t>
  </si>
  <si>
    <t>De leerlingen onderscheiden zuivere stoffen van mengsels in authentieke contexten.</t>
  </si>
  <si>
    <t>6.12</t>
  </si>
  <si>
    <t>Leerlingen lichten het onderscheid tussen een verandering van aggregatietoestand en een waarneembare chemische omzetting toe.</t>
  </si>
  <si>
    <t>Inzicht ontwikkelen in de verschijningsvormen van energie, de wisselwerking tussen materie onderling en met energie alsook de gevolgen ervan.</t>
  </si>
  <si>
    <t>6.13</t>
  </si>
  <si>
    <t>Leerlingen relateren energieomzettingen aan veranderingen van energievorm(en) in authentieke contexten.</t>
  </si>
  <si>
    <t>6.14</t>
  </si>
  <si>
    <t>Leerlingen geven voorbeelden van de uitwerking van krachten in authentieke contexten.</t>
  </si>
  <si>
    <t>Inzicht ontwikkelen in de basiseigenschappen van levende systemen.</t>
  </si>
  <si>
    <t>6.15</t>
  </si>
  <si>
    <t>Leerlingen leggen de functie van het ademhalingsstelsel, het spijsverteringsstelsel, het uitscheidingsstelsel en het transportstelsel uit alsook de ligging van de organen bij de mens.</t>
  </si>
  <si>
    <t>6.16</t>
  </si>
  <si>
    <t>De leerlingen leggen het verloop van de voortplanting bij de mens uit.</t>
  </si>
  <si>
    <t>6.17</t>
  </si>
  <si>
    <t>De leerlingen vergelijken voortplantingswijzen van planten en dieren aan de hand van voorbeelden.</t>
  </si>
  <si>
    <t>6.18</t>
  </si>
  <si>
    <t>De leerlingen leggen uit dat organismen met bepaalde kenmerken, in een welbepaalde omgeving, meer waarschijnlijk dan andere organismen zullen overleven en zich voortplanten.</t>
  </si>
  <si>
    <t>6.19</t>
  </si>
  <si>
    <t>De leerlingen onderzoeken voor een biotoop de onderlinge afhankelijkheid van verschillende organismen en de rol van biotische en abiotische factoren.</t>
  </si>
  <si>
    <t>Inzicht ontwikkelen in technische systemen en processen en hun relatie tot verschillende technologische domeinen en tot andere domeinen (wetenschappen, wiskunde …).</t>
  </si>
  <si>
    <t>6.20</t>
  </si>
  <si>
    <t>De leerlingen passen eenvoudige methodes toe om waarneembare eigenschappen van courante materialen en grondstoffen te onderscheiden i.f.v. een technisch proces.</t>
  </si>
  <si>
    <t>6.21</t>
  </si>
  <si>
    <t>De leerlingen onderzoeken het functioneren van technische systemen, hun deelsystemen en onderdelen alsook hun onderlinge samenhang  i.f.v. een technisch proces.</t>
  </si>
  <si>
    <t>Technische systemen ontwerpen, realiseren, in gebruik nemen en evalueren rekening houdend met fundamentele maatschappelijke, wetenschappelijke en technologische aspecten.</t>
  </si>
  <si>
    <t>6.22</t>
  </si>
  <si>
    <t>Leerlingen gebruiken courante technische systemen duurzaam, veilig en ergonomisch.</t>
  </si>
  <si>
    <t>6.23</t>
  </si>
  <si>
    <t>De leerlingen voeren een iteratief technisch proces uit in de verschillende ervaringsgebieden om een eenvoudig technisch systeem te realiseren vanuit vooropgestelde behoefte(n) en aangereikte vereisten.</t>
  </si>
  <si>
    <t>6.24</t>
  </si>
  <si>
    <t>De leerlingen passen een ontwerp van een technisch systeem aan in functie van de aangereikte vereisten.</t>
  </si>
  <si>
    <t>6.25</t>
  </si>
  <si>
    <t>De leerlingen realiseren een technisch systeem op basis van een ontwerp en een aangereikt stappenplan.</t>
  </si>
  <si>
    <t>6.26</t>
  </si>
  <si>
    <t>De leerlingen gebruiken een aangereikte methode om te testen of een technisch systeem voldoet aan de behoefte(n) en aangereikte vereisten.</t>
  </si>
  <si>
    <t>Natuurwetenschappelijke, technologische en wiskundige concepten en methoden inzetten om problemen op te lossen en om objecten, systemen en hun interacties te onderzoeken en te begrijpen.</t>
  </si>
  <si>
    <t>6.27</t>
  </si>
  <si>
    <t>e leerlingen gebruiken met de nodige nauwkeurigheid de gepaste meetinstrumenten, meetmethodes en hulpmiddelen om metingen, observaties, experimenten en terreinstudies uit te voeren.</t>
  </si>
  <si>
    <t>6.28</t>
  </si>
  <si>
    <t>De leerlingen gebruiken in wiskundige, natuurwetenschappelijke, technologische en STEM-contexten gepaste grootheden en eenheden in een correcte weergave.</t>
  </si>
  <si>
    <t>6.29</t>
  </si>
  <si>
    <t>Leerlingen gebruiken aangereikte modellen in wiskundige, natuurwetenschappelijke, technologische en STEM-contexten om te visualiseren en te beschrijven.</t>
  </si>
  <si>
    <t>6.30</t>
  </si>
  <si>
    <t>De leerlingen passen stapsgewijs de wetenschappelijke methode toe om een aangereikte wetenschappelijke onderzoeksvraag te beantwoorden.</t>
  </si>
  <si>
    <t>6.31</t>
  </si>
  <si>
    <t>De leerlingen wenden kennis en vaardigheden uit meerdere STEM-disciplines geïntegreerd aan om een probleem op te lossen.</t>
  </si>
  <si>
    <t>6.32</t>
  </si>
  <si>
    <t>De leerlingen illustreren de wisselwerking tussen STEM-disciplines onderling en met de maatschappij.</t>
  </si>
  <si>
    <t>6.33</t>
  </si>
  <si>
    <t>De leerlingen relateren verschillende STEM-beroepen en -opleidingen met natuurlijkwetenschappelijke, technologische, wiskundige en STEM- competenties.</t>
  </si>
  <si>
    <t xml:space="preserve">Burgerschap - 1ste graad </t>
  </si>
  <si>
    <t>De dynamiek en de gelaagdheid van (eigen) identiteiten duiden.</t>
  </si>
  <si>
    <t>7.1</t>
  </si>
  <si>
    <t xml:space="preserve">De leerlingen lichten de gelaagdheid en de dynamiek van identiteiten en de mogelijke gevolgen ervan voor relaties met anderen toe. (transversaal) </t>
  </si>
  <si>
    <t>Omgaan met diversiteit in het samenleven en het samenwerken.</t>
  </si>
  <si>
    <t>7.2</t>
  </si>
  <si>
    <t>De leerlingen gaan respectvol en constructief om met individuen en groepen in een diverse samenleving.° (transversaal - attitudinaal)</t>
  </si>
  <si>
    <t>7.3</t>
  </si>
  <si>
    <t>De leerlingen hanteren strategieën om respectvol en constructief om te gaan met individuen en groepen in een diverse samenleving. (transversaal)</t>
  </si>
  <si>
    <t>7.4</t>
  </si>
  <si>
    <t>De leerlingen lichten de mechanismen van vooroordelen, stereotypering, machtsmisbruik en groepsdruk toe. (transversaal)</t>
  </si>
  <si>
    <t>7.5</t>
  </si>
  <si>
    <t>De leerlingen hanteren strategieën om tot constructieve oplossingen voor conflictsituaties te komen. (transversaal)</t>
  </si>
  <si>
    <t>7.6</t>
  </si>
  <si>
    <t>De leerlingen onderscheiden zowel onverdraagzaamheid als discriminatie in de samenleving. (transversaal)</t>
  </si>
  <si>
    <t>Geïnformeerd en beargumenteerd met elkaar in dialoog gaan.</t>
  </si>
  <si>
    <t>7.7</t>
  </si>
  <si>
    <t>De leerlingen onderbouwen een eigen mening over maatschappelijke gebeurtenissen, thema’s en trends met betrouwbare informatie en geldige argumenten. (transversaal)</t>
  </si>
  <si>
    <t>Actief participeren aan de samenleving, rekening houdend met de rechten en plichten van iedereen binnen de rechtstaat.</t>
  </si>
  <si>
    <t>7.8</t>
  </si>
  <si>
    <t xml:space="preserve">De leerlingen participeren actief in schoolse situaties, rekening houdend met de rechten en plichten van iedereen.° (transversaal - attitudinaal) </t>
  </si>
  <si>
    <t>7.9</t>
  </si>
  <si>
    <t xml:space="preserve">De leerlingen illustreren het belang van individuele en gezamenlijke acties en engagement voor de samenleving. (transversaal) </t>
  </si>
  <si>
    <t>7.10</t>
  </si>
  <si>
    <t>De leerlingen onderscheiden inspraak, participatie en besluitvorming in schoolse situaties, rekening houdend met de rechten en plichten van iedereen. (transversaal)</t>
  </si>
  <si>
    <t>De wederzijdse invloed tussen maatschappelijke domeinen en ontwikkelingen en de impact ervan op de (globale) samenleving en het individu kritisch benaderen.</t>
  </si>
  <si>
    <t>7.11</t>
  </si>
  <si>
    <t>De leerlingen handelen duurzaam in een schoolse context.° (transversaal - attitudinaal)</t>
  </si>
  <si>
    <t>7.12</t>
  </si>
  <si>
    <t>De leerlingen lichten de complexiteit en verwevenheid van duurzaamheidskwesties toe. (transversaal)</t>
  </si>
  <si>
    <t>7.13</t>
  </si>
  <si>
    <t>De leerlingen verklaren de impact van globale uitdagingen van duurzame ontwikkeling op het lokale niveau. (transversaal)</t>
  </si>
  <si>
    <t>7.14</t>
  </si>
  <si>
    <t xml:space="preserve">De leerlingen illustreren wederzijdse beïnvloeding tussen maatschappelijke domeinen. (transversaal) </t>
  </si>
  <si>
    <t>Democratische besluitvorming op lokaal, nationaal en internationaal niveau duiden</t>
  </si>
  <si>
    <t>7.15</t>
  </si>
  <si>
    <t>De leerlingen lichten participatieve en democratische besluitvorming toe voor zover deze relevant is voor hun eigen leefwereld.</t>
  </si>
  <si>
    <t xml:space="preserve">Democratische principes en democratische cultuur kaderen binnen de moderne rechtsstaat. </t>
  </si>
  <si>
    <t>7.16</t>
  </si>
  <si>
    <t>De leerlingen komen op voor de eerbiediging van de rechten van de mens en het kind en voor sociale rechtvaardigheid, voor zover het relevant is voor hun eigen leefwereld.° (attitudinaal)</t>
  </si>
  <si>
    <t>7.17</t>
  </si>
  <si>
    <t>De leerlingen lichten het belang van mensen- en kinderrechten toe.</t>
  </si>
  <si>
    <t>7.18</t>
  </si>
  <si>
    <t xml:space="preserve">De leerlingen lichten het onderscheid toe tussen samenleven in een democratie en samenleven onder andere regimes.
Ze appreciëren het samenleven in een democratie en de principes waarop ze in Vlaanderen gebaseerd is° (attitudinaal). </t>
  </si>
  <si>
    <t xml:space="preserve">Historisch bewustzijn - 1ste graad </t>
  </si>
  <si>
    <t>Historische fenomenen situeren in een historisch referentiekader.</t>
  </si>
  <si>
    <t>8.1</t>
  </si>
  <si>
    <t>De leerlingen situeren historische elementen uit hun leefwereld en kenmerkende historische fenomenen in tijd en ruimte op een gegeven tijdlijn en op een relevante kaart.</t>
  </si>
  <si>
    <t>8.2</t>
  </si>
  <si>
    <t>De leerlingen herkennen voor elke historische periode van het courante westerse historische referentiekader enkele gegeven kenmerken.</t>
  </si>
  <si>
    <t>Kritisch reflecteren met en over historische bronnen.</t>
  </si>
  <si>
    <t>8.3</t>
  </si>
  <si>
    <t>De leerlingen vergelijken aangereikte bronnen over eenzelfde historisch fenomeen, rekening houdend met de context van de maker(s).</t>
  </si>
  <si>
    <t>Tot beargumenteerde historische beeldvorming komen vanuit verschillende perspectieven.</t>
  </si>
  <si>
    <t>8.4</t>
  </si>
  <si>
    <t>De leerlingen illustreren de beeldvorming van historische elementen uit hun leefwereld en van historische fenomenen.</t>
  </si>
  <si>
    <t>Over de complexe relatie tussen verleden, heden en toekomst reflecteren en deze duiden.</t>
  </si>
  <si>
    <t>8.5</t>
  </si>
  <si>
    <t>De leerlingen vergelijken het heden met het verleden voor historische elementen uit hun leefwereld en voor historische fenomenen.</t>
  </si>
  <si>
    <t>8.6</t>
  </si>
  <si>
    <t>De leerlingen lichten toe hoe mythevorming van historische fenomenen de historische beeldvorming vervormt.</t>
  </si>
  <si>
    <t xml:space="preserve">Ruimtelijk bewustzijn - 1ste graad </t>
  </si>
  <si>
    <t>Personen, plaatsen, patronen en processen situeren op verschillende ruimtelijke schaalniveaus en tijdsschalen.</t>
  </si>
  <si>
    <t>9.1</t>
  </si>
  <si>
    <t>De leerlingen lokaliseren personen en plaatsen op een globe en op relevante kaarten.</t>
  </si>
  <si>
    <t>Plaatsbegrip hanteren om lokale, nationale en internationale gebeurtenissen in een geografisch kader te plaatsen.</t>
  </si>
  <si>
    <t>9.2</t>
  </si>
  <si>
    <t>De leerlingen onderscheiden verschillende landschapselementen in een landschap.</t>
  </si>
  <si>
    <t>9.3</t>
  </si>
  <si>
    <t>De leerlingen onderzoeken eenvoudige relaties in een landschap.</t>
  </si>
  <si>
    <t>Ruimtelijke patronen en processen aan het aardoppervlak verklaren als het resultaat van interacties tussen natuurlijke processen onderling, tussen menselijke processen onderling en tussen natuurlijke en menselijke processen.</t>
  </si>
  <si>
    <t>9.4</t>
  </si>
  <si>
    <t>De leerlingen illustreren dat landschappen veranderen onder invloed van natuurlijke oorzaken en menselijke ingrepen.</t>
  </si>
  <si>
    <t>9.5</t>
  </si>
  <si>
    <t>De leerlingen herkennen voorbeelden van de impact van klimaatveranderingen.</t>
  </si>
  <si>
    <t>Geografische methoden en technieken aanwenden om ruimtelijke patronen en processen te onderzoeken.</t>
  </si>
  <si>
    <t>9.6</t>
  </si>
  <si>
    <t>De leerlingen lokaliseren zichzelf en plaatsen met behulp van lokalisatie- en oriëntatietechnieken.</t>
  </si>
  <si>
    <t>9.7</t>
  </si>
  <si>
    <t>De leerlingen gebruiken terreintechnieken en geografische hulpbronnen om het landschap te observeren.</t>
  </si>
  <si>
    <t xml:space="preserve">Competenties inzake duurzaamheid - 1ste graad </t>
  </si>
  <si>
    <t>Zie eindtermen 6.22, 6.23, 6.25, 7.11, 7.12, 7.13, 9.5, 11.1, 15.4</t>
  </si>
  <si>
    <t xml:space="preserve">Economie - 1ste graad </t>
  </si>
  <si>
    <t>Inzicht ontwikkelen in consumptiegedrag, inkomensverwerving en financiële producten om budgettaire gevolgen op korte en lange termijn in te schatten.</t>
  </si>
  <si>
    <t>11.1</t>
  </si>
  <si>
    <t>De leerlingen beargumenteren hun keuzegedrag bij aankopen rekening houdend met hun behoeften en beïnvloedende factoren.</t>
  </si>
  <si>
    <t>11.2</t>
  </si>
  <si>
    <t>De leerlingen beoordelen de veiligheid, risico's en kosten verbonden aan het gebruik van betaalmiddelen en verkoopkanalen.</t>
  </si>
  <si>
    <t>11.3</t>
  </si>
  <si>
    <t>De leerlingen schetsen inkomsten en uitgaven binnen een gezinsbudget.</t>
  </si>
  <si>
    <t>11.4</t>
  </si>
  <si>
    <t>De leerlingen maken budgettaire keuzes voor zichzelf rekening houdend met een eigen budget en een gezinsbudget.</t>
  </si>
  <si>
    <t xml:space="preserve">De werking van ondernemingen en organisaties en hun maatschappelijke rol duiden. </t>
  </si>
  <si>
    <t>11.5</t>
  </si>
  <si>
    <t>De leerlingen lichten activiteiten toe in verschillende soorten ondernemingen en organisaties in de eigen leefomgeving.</t>
  </si>
  <si>
    <t xml:space="preserve">Juridische competentie - 1ste graad </t>
  </si>
  <si>
    <t>Zie eindtermen 7.8, 7.10, 7.16, 7.17, 7.18, 11.1, 11.2, 11.3 en 11.7</t>
  </si>
  <si>
    <t xml:space="preserve">Leren leren  - 1ste graad </t>
  </si>
  <si>
    <t>13 Leercompetenties met inbegrip van onderzoekscompetenties, innovatiedenken, creativiteit, probleemoplossend en kritisch denken, systeemdenken, informatieverwerking en samenwerken</t>
  </si>
  <si>
    <t>Zichzelf als lerende begrijpen en positioneren ten aanzien van leren in het algemeen en van specifieke leerdomeinen.</t>
  </si>
  <si>
    <t>13.1</t>
  </si>
  <si>
    <t xml:space="preserve">De leerlingen beoordelen zowel het belang van een opdracht voor zichzelf als lerende als de relatie tussen de eigen en de vereiste competenties voor de uitvoering van de opdracht. (transversaal) </t>
  </si>
  <si>
    <t>13.2</t>
  </si>
  <si>
    <t xml:space="preserve">De leerlingen reflecteren aan de hand van richtvragen over de impact van de eigen en andermans leeropvattingen en -strategieën op de uitvoering van een opdracht. (transversaal) </t>
  </si>
  <si>
    <t>Geschikte (leer-)activiteiten, strategieën en tools inzetten om informatie digitaal en niet digitaal kritisch te verwerven, beheren en verwerken rekening houdend met het beoogde leerresultaat en –proces.</t>
  </si>
  <si>
    <t>13.3</t>
  </si>
  <si>
    <t>De leerlingen hanteren een geschikte zoekstrategie uit een aantal aangereikte bij het selecteren van digitale en niet-digitale bronnen en informatie om een aangereikte informatievraag te beantwoorden. (transversaal)</t>
  </si>
  <si>
    <t>13.4</t>
  </si>
  <si>
    <t xml:space="preserve">De leerlingen gebruiken verklarende en oriënterende  overzichten om informatie in een digitale en niet-digitale bron terug te vinden. (transversaal) </t>
  </si>
  <si>
    <t>13.5</t>
  </si>
  <si>
    <t>De leerlingen beoordelen aan de hand van aangereikte richtvragen de geselecteerde digitale en niet-digitale bronnen en informatie op bruikbaarheid, correctheid en betrouwbaarheid. (transversaal)</t>
  </si>
  <si>
    <t>13.6</t>
  </si>
  <si>
    <t>De leerlingen verwerken digitale en niet-digitale informatie uit één of een beperkt aantal bronnen volgens een aangereikt stappenplan tot een samenhangend en bruikbaar geheel. (transversaal)</t>
  </si>
  <si>
    <t>13.7</t>
  </si>
  <si>
    <t>De leerlingen stellen verwerkte informatie voor volgens een aangereikte digitale en niet-digitale presentatiemethode. (transversaal)</t>
  </si>
  <si>
    <t>13.8</t>
  </si>
  <si>
    <t>e leerlingen beheren informatie digitaal en niet-digitaal volgens een aangereikte structuur. (transversaal)</t>
  </si>
  <si>
    <t>Een (onderzoeks-)probleem (v)erkennen en een antwoord of oplossing zoeken gebruikmakend van geschikte (leer-)activiteiten, strategieën en tools.</t>
  </si>
  <si>
    <t>13.9</t>
  </si>
  <si>
    <t xml:space="preserve">De leerlingen formuleren voor een afgebakend probleem een onderzoeksvraag aan de hand van aangereikte criteria. (transversaal) </t>
  </si>
  <si>
    <t>13.10</t>
  </si>
  <si>
    <t xml:space="preserve">De leerlingen formuleren een hypothese in functie van een onderzoeksvraag aan de hand van aangereikte criteria. (transversaal) </t>
  </si>
  <si>
    <t>13.11</t>
  </si>
  <si>
    <t xml:space="preserve">De leerlingen voeren stapsgewijs een onderzoekstechniek uit om digitale en niet-digitale gegevens te verwerven i.f.v. een onderzoeksvraag. (transversaal) </t>
  </si>
  <si>
    <t>13.12</t>
  </si>
  <si>
    <t>De leerlingen voeren een oplossingsstrategie systematisch uit i.f.v. een onderzoek of een probleem. (transversaal)</t>
  </si>
  <si>
    <t>13.13</t>
  </si>
  <si>
    <t>De leerlingen formuleren een antwoord op een onderzoeksvraag of hypothese aan de hand van aangereikte richtlijnen. (transversaal)</t>
  </si>
  <si>
    <t>Leeropvattingen, -proces en -resultaten reguleren.</t>
  </si>
  <si>
    <t>13.14</t>
  </si>
  <si>
    <t xml:space="preserve">De leerlingen beoordelen hun leerproces en -resultaat op afgesproken momenten en aan de hand van aangereikte criteria. (transversaal) </t>
  </si>
  <si>
    <t>13.15</t>
  </si>
  <si>
    <t xml:space="preserve">De leerlingen analyseren sterktes en zwaktes van hun leerresultaat en hun doorlopen leerproces aan de hand van richtvragen. (transversaal) </t>
  </si>
  <si>
    <t>13.16</t>
  </si>
  <si>
    <t>De leerlingen reguleren hun leeropvattingen, hun leerproces en hun leerresultaat a.d.h.v. een werkwijze en strategieën. (transversaal)</t>
  </si>
  <si>
    <t xml:space="preserve">Samen het leerproces vormgeven. </t>
  </si>
  <si>
    <t>13.17</t>
  </si>
  <si>
    <t>De leerlingen passen vaardigheden van samen leren toe om een leerdoel te realiseren. (transversaal)</t>
  </si>
  <si>
    <t>Domeinspecifieke terminologie, symbolen en voorstellingen hanteren.</t>
  </si>
  <si>
    <t>13.18</t>
  </si>
  <si>
    <t>De leerlingen gebruiken schooltaal en domeinspecifieke taal in functie van het leerproces. (transversaal)</t>
  </si>
  <si>
    <t xml:space="preserve">Zelfbewustzijn en zelfexpressie, zelfsturing en wendbaarheid - 1ste graad </t>
  </si>
  <si>
    <t>Zie eindtermen 1.15, 1.16, 1.17, 1.18, 1.19, 5.1, 5.4, 13.1, 13.2, 13.14, 13.15, 13.16, 16.7, 16.8, 16.9, 16.10</t>
  </si>
  <si>
    <t xml:space="preserve">Initiatief - 1ste graad </t>
  </si>
  <si>
    <t>Opportuniteiten zien en verkennen met behulp van een creatief denkproces.</t>
  </si>
  <si>
    <t>15.1</t>
  </si>
  <si>
    <t>De leerlingen genereren ideeën voor een uitdaging aan de hand van aangereikte technieken en methodieken en in een gestructureerd en afgebakend kader. (transversaal)</t>
  </si>
  <si>
    <t xml:space="preserve">De uitvoerbaarheid van ideeën onderzoeken, het inzetten van middelen tegenover doelstellingen afwegen en het gekozen idee realiseren. </t>
  </si>
  <si>
    <t>15.2</t>
  </si>
  <si>
    <t>De leerlingen onderzoeken de uitvoerbaarheid van ideeën rekening houdend met aangereikte criteria. (transversaal)</t>
  </si>
  <si>
    <t>15.3</t>
  </si>
  <si>
    <t xml:space="preserve">De leerlingen werken stapsgewijs een zelfgekozen idee uit door het doelmatig inzetten van tijd en hulpmiddelen. (transversaal) </t>
  </si>
  <si>
    <t>(Duurzame) keuzes maken, rekening houdend met gevolgen op korte en lange termijn.</t>
  </si>
  <si>
    <t>15.4</t>
  </si>
  <si>
    <t>De leerlingen maken onderbouwde keuzes aan de hand van aangereikte criteria en aangereikte strategieën. (transversaal)</t>
  </si>
  <si>
    <t xml:space="preserve">Cultuur - 1ste  graad </t>
  </si>
  <si>
    <t>Uitingen van kunst en cultuur waarnemen en conceptualiseren.</t>
  </si>
  <si>
    <t>16.1</t>
  </si>
  <si>
    <t>De leerlingen erkennen het belang van waargenomen kunst- en cultuuruitingen voor zichzelf en hun eigen leefwereld.° (transversaal - attitudinaal)</t>
  </si>
  <si>
    <t>16.2</t>
  </si>
  <si>
    <t xml:space="preserve">De leerlingen onderscheiden via waarnemingen van kunst- en cultuuruitingen het zintuiglijk waarneembare, de bedoelingen en het onderwerp ervan. (transversaal) </t>
  </si>
  <si>
    <t>16.3</t>
  </si>
  <si>
    <t xml:space="preserve">De leerlingen beschrijven aan de hand van aangereikte criteria de interactie tussen het zintuiglijk waarneembare, de bedoelingen en het onderwerp van kunst- en cultuuruitingen. (transversaal) </t>
  </si>
  <si>
    <t>Uitingen van kunst en cultuur duiden in relatie tot de maatschappelijke, historische en geografische context waarin ze zich manifesteren.</t>
  </si>
  <si>
    <t>16.4</t>
  </si>
  <si>
    <t>De leerlingen brengen kunst- en cultuuruitingen in verband met de context waarin deze voorkomen. (transversaal)</t>
  </si>
  <si>
    <t>Uitingen van kunst en cultuur beleven en de waardering ervoor duiden.</t>
  </si>
  <si>
    <t>16.5</t>
  </si>
  <si>
    <t xml:space="preserve">De leerlingen drukken hun gedachten en gevoelens uit bij het waarnemen van kunst- en cultuuruitingen. (transversaal) </t>
  </si>
  <si>
    <t>16.6</t>
  </si>
  <si>
    <t>De leerlingen wenden hun eigen expressieve ervaring aan om hun waardering voor kunst en cultuuruitingen uit te drukken. (transversaal)</t>
  </si>
  <si>
    <t>Verbeelding gericht inzetten bij het creëren van artistiek werk.</t>
  </si>
  <si>
    <t>16.7</t>
  </si>
  <si>
    <t>De leerlingen creëren artistiek werk vanuit een afgebakende opdracht en de eigen verbeelding.</t>
  </si>
  <si>
    <t>16.8</t>
  </si>
  <si>
    <t>De leerlingen experimenteren met diverse artistieke bouwstenen zoals taal, lichaam, ruimte, tijd, vorm, kleur, klank, digitale data.</t>
  </si>
  <si>
    <t>16.9</t>
  </si>
  <si>
    <t>De leerlingen tonen hun artistiek werk aan de hand van elementaire presentatietechnieken.</t>
  </si>
  <si>
    <t>16.10</t>
  </si>
  <si>
    <t>De leerlingen reflecteren aan de hand van aangereikte criteria over hun artistiek product en proces en over dat van medeleerlingen.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</si>
</sst>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Arial"/>
      <family val="2"/>
    </font>
    <font>
      <sz val="10"/>
      <color theme="1"/>
      <name val="Arial"/>
      <family val="2"/>
    </font>
    <font>
      <sz val="16"/>
      <color theme="1"/>
      <name val="Arial"/>
      <family val="2"/>
    </font>
    <font>
      <i/>
      <sz val="11"/>
      <color theme="1"/>
      <name val="Arial"/>
      <family val="2"/>
    </font>
    <font>
      <b/>
      <sz val="14"/>
      <color theme="1"/>
      <name val="Arial"/>
      <family val="2"/>
    </font>
    <font>
      <b/>
      <sz val="10"/>
      <color theme="1"/>
      <name val="Arial"/>
      <family val="2"/>
    </font>
    <font>
      <b/>
      <sz val="11"/>
      <color theme="1"/>
      <name val="Arial"/>
      <family val="2"/>
    </font>
    <font>
      <sz val="8"/>
      <name val="Calibri"/>
      <family val="2"/>
      <scheme val="minor"/>
    </font>
    <font>
      <sz val="10"/>
      <name val="Arial"/>
      <family val="2"/>
    </font>
    <font>
      <b/>
      <sz val="14"/>
      <name val="Arial"/>
      <family val="2"/>
    </font>
    <font>
      <sz val="11"/>
      <name val="Arial"/>
      <family val="2"/>
    </font>
    <font>
      <b/>
      <sz val="10"/>
      <name val="Arial"/>
      <family val="2"/>
    </font>
    <font>
      <u/>
      <sz val="11"/>
      <color theme="10"/>
      <name val="Calibri"/>
      <family val="2"/>
      <scheme val="minor"/>
    </font>
    <font>
      <i/>
      <sz val="10"/>
      <color theme="1"/>
      <name val="Arial"/>
      <family val="2"/>
    </font>
    <font>
      <sz val="10"/>
      <color theme="4"/>
      <name val="Arial"/>
      <family val="2"/>
    </font>
    <font>
      <strike/>
      <sz val="10"/>
      <color theme="1"/>
      <name val="Arial"/>
      <family val="2"/>
    </font>
    <font>
      <sz val="10"/>
      <color rgb="FF000000"/>
      <name val="Arial"/>
      <family val="2"/>
    </font>
    <font>
      <b/>
      <sz val="10"/>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59999389629810485"/>
        <bgColor indexed="64"/>
      </patternFill>
    </fill>
  </fills>
  <borders count="18">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00">
    <xf numFmtId="0" fontId="0" fillId="0" borderId="0" xfId="0"/>
    <xf numFmtId="49" fontId="2" fillId="0" borderId="0" xfId="0" applyNumberFormat="1" applyFont="1"/>
    <xf numFmtId="49" fontId="2" fillId="3" borderId="0" xfId="0" applyNumberFormat="1" applyFont="1" applyFill="1"/>
    <xf numFmtId="49" fontId="2" fillId="0" borderId="1" xfId="0" applyNumberFormat="1" applyFont="1" applyBorder="1"/>
    <xf numFmtId="49" fontId="2" fillId="0" borderId="0" xfId="0" applyNumberFormat="1" applyFont="1" applyAlignment="1">
      <alignment vertical="top"/>
    </xf>
    <xf numFmtId="49" fontId="2" fillId="0" borderId="1" xfId="0" applyNumberFormat="1" applyFont="1" applyBorder="1" applyAlignment="1">
      <alignment vertical="top" wrapText="1"/>
    </xf>
    <xf numFmtId="49" fontId="2" fillId="3" borderId="0" xfId="0" applyNumberFormat="1" applyFont="1" applyFill="1" applyAlignment="1">
      <alignment vertical="top"/>
    </xf>
    <xf numFmtId="49" fontId="2" fillId="3" borderId="0" xfId="0" applyNumberFormat="1" applyFont="1" applyFill="1" applyBorder="1" applyAlignment="1">
      <alignment vertical="top"/>
    </xf>
    <xf numFmtId="49" fontId="2" fillId="0" borderId="1" xfId="0" applyNumberFormat="1" applyFont="1" applyBorder="1" applyAlignment="1">
      <alignment vertical="top"/>
    </xf>
    <xf numFmtId="0" fontId="2" fillId="3" borderId="0" xfId="0" applyFont="1" applyFill="1" applyAlignment="1">
      <alignment vertical="top"/>
    </xf>
    <xf numFmtId="0" fontId="4" fillId="3" borderId="0" xfId="0" applyFont="1" applyFill="1" applyAlignment="1">
      <alignment horizontal="center" vertical="top"/>
    </xf>
    <xf numFmtId="0" fontId="2" fillId="0" borderId="0" xfId="0" applyFont="1" applyAlignment="1">
      <alignment vertical="top"/>
    </xf>
    <xf numFmtId="49" fontId="6" fillId="0" borderId="0" xfId="0" applyNumberFormat="1" applyFont="1" applyAlignment="1">
      <alignment horizontal="left" vertical="top"/>
    </xf>
    <xf numFmtId="49" fontId="9" fillId="0" borderId="1" xfId="0" applyNumberFormat="1" applyFont="1" applyBorder="1" applyAlignment="1">
      <alignment vertical="top" wrapText="1"/>
    </xf>
    <xf numFmtId="49" fontId="9" fillId="0" borderId="0" xfId="0" applyNumberFormat="1" applyFont="1" applyAlignment="1">
      <alignment vertical="top"/>
    </xf>
    <xf numFmtId="49" fontId="6" fillId="2" borderId="0" xfId="0" applyNumberFormat="1" applyFont="1" applyFill="1" applyAlignment="1">
      <alignment vertical="top"/>
    </xf>
    <xf numFmtId="49" fontId="6" fillId="2" borderId="1" xfId="0" applyNumberFormat="1" applyFont="1" applyFill="1" applyBorder="1" applyAlignment="1">
      <alignment vertical="top"/>
    </xf>
    <xf numFmtId="0" fontId="13" fillId="3" borderId="0" xfId="1" applyFill="1" applyAlignment="1">
      <alignment vertical="top"/>
    </xf>
    <xf numFmtId="49" fontId="5" fillId="0" borderId="4" xfId="0" applyNumberFormat="1" applyFont="1" applyBorder="1" applyAlignment="1">
      <alignment horizontal="left" vertical="top"/>
    </xf>
    <xf numFmtId="49" fontId="7" fillId="2" borderId="0" xfId="0" applyNumberFormat="1" applyFont="1" applyFill="1" applyAlignment="1">
      <alignment horizontal="left" vertical="top"/>
    </xf>
    <xf numFmtId="49" fontId="3" fillId="3" borderId="0" xfId="0" applyNumberFormat="1" applyFont="1" applyFill="1" applyAlignment="1">
      <alignment horizontal="center" vertical="top"/>
    </xf>
    <xf numFmtId="49" fontId="5" fillId="0" borderId="4" xfId="0" applyNumberFormat="1" applyFont="1" applyBorder="1" applyAlignment="1">
      <alignment horizontal="left" vertical="top" wrapText="1"/>
    </xf>
    <xf numFmtId="49" fontId="12" fillId="2" borderId="0" xfId="0" applyNumberFormat="1" applyFont="1" applyFill="1" applyAlignment="1">
      <alignment horizontal="left" vertical="top"/>
    </xf>
    <xf numFmtId="0" fontId="5" fillId="0" borderId="0" xfId="0" applyFont="1" applyAlignment="1">
      <alignment horizontal="left" vertical="top"/>
    </xf>
    <xf numFmtId="0" fontId="5" fillId="3" borderId="0" xfId="0" applyFont="1" applyFill="1" applyAlignment="1">
      <alignment horizontal="left" vertical="top"/>
    </xf>
    <xf numFmtId="0" fontId="2" fillId="3" borderId="0" xfId="0" applyFont="1" applyFill="1" applyBorder="1" applyAlignment="1">
      <alignment vertical="top"/>
    </xf>
    <xf numFmtId="0" fontId="2" fillId="0" borderId="0" xfId="0" applyFont="1" applyBorder="1" applyAlignment="1">
      <alignment vertical="top"/>
    </xf>
    <xf numFmtId="49" fontId="6" fillId="2" borderId="0" xfId="0" applyNumberFormat="1" applyFont="1" applyFill="1" applyAlignment="1">
      <alignment horizontal="left" vertical="top"/>
    </xf>
    <xf numFmtId="49" fontId="2" fillId="2" borderId="0" xfId="0" applyNumberFormat="1" applyFont="1" applyFill="1"/>
    <xf numFmtId="49" fontId="2" fillId="0" borderId="5" xfId="0" applyNumberFormat="1" applyFont="1" applyBorder="1"/>
    <xf numFmtId="49" fontId="6" fillId="2" borderId="0" xfId="0" applyNumberFormat="1" applyFont="1" applyFill="1" applyAlignment="1">
      <alignment horizontal="left" vertical="top" wrapText="1"/>
    </xf>
    <xf numFmtId="0" fontId="0" fillId="3" borderId="0" xfId="0" applyFill="1"/>
    <xf numFmtId="0" fontId="1" fillId="0" borderId="0" xfId="0" applyFont="1"/>
    <xf numFmtId="0" fontId="5" fillId="0" borderId="0" xfId="0" applyFont="1"/>
    <xf numFmtId="49" fontId="2" fillId="0" borderId="0" xfId="0" applyNumberFormat="1" applyFont="1" applyBorder="1" applyAlignment="1">
      <alignment horizontal="left"/>
    </xf>
    <xf numFmtId="0" fontId="2" fillId="0" borderId="0" xfId="0" applyFont="1" applyAlignment="1">
      <alignment wrapText="1"/>
    </xf>
    <xf numFmtId="49" fontId="3" fillId="3" borderId="0" xfId="0" applyNumberFormat="1" applyFont="1" applyFill="1" applyAlignment="1">
      <alignment vertical="center"/>
    </xf>
    <xf numFmtId="49" fontId="3" fillId="3" borderId="0" xfId="0" applyNumberFormat="1" applyFont="1" applyFill="1" applyBorder="1" applyAlignment="1">
      <alignment vertical="top"/>
    </xf>
    <xf numFmtId="49" fontId="2" fillId="0" borderId="0" xfId="0" applyNumberFormat="1" applyFont="1" applyBorder="1"/>
    <xf numFmtId="49" fontId="3" fillId="3" borderId="0" xfId="0" applyNumberFormat="1" applyFont="1" applyFill="1" applyAlignment="1">
      <alignment vertical="top"/>
    </xf>
    <xf numFmtId="49" fontId="4" fillId="3" borderId="0" xfId="0" applyNumberFormat="1" applyFont="1" applyFill="1" applyAlignment="1">
      <alignment horizontal="left"/>
    </xf>
    <xf numFmtId="49" fontId="5" fillId="3" borderId="0" xfId="0" applyNumberFormat="1" applyFont="1" applyFill="1" applyBorder="1" applyAlignment="1">
      <alignment horizontal="left"/>
    </xf>
    <xf numFmtId="49" fontId="5" fillId="3" borderId="4" xfId="0" applyNumberFormat="1" applyFont="1" applyFill="1" applyBorder="1" applyAlignment="1">
      <alignment horizontal="left" vertical="top"/>
    </xf>
    <xf numFmtId="49" fontId="5" fillId="3" borderId="0" xfId="0" applyNumberFormat="1" applyFont="1" applyFill="1" applyBorder="1" applyAlignment="1">
      <alignment horizontal="left" vertical="top"/>
    </xf>
    <xf numFmtId="49" fontId="4" fillId="3" borderId="0" xfId="0" applyNumberFormat="1" applyFont="1" applyFill="1" applyAlignment="1">
      <alignment horizontal="left" vertical="top"/>
    </xf>
    <xf numFmtId="49" fontId="3" fillId="3" borderId="0" xfId="0" applyNumberFormat="1" applyFont="1" applyFill="1" applyAlignment="1">
      <alignment horizontal="left" vertical="top"/>
    </xf>
    <xf numFmtId="49" fontId="3" fillId="3" borderId="0" xfId="0" applyNumberFormat="1" applyFont="1" applyFill="1" applyBorder="1" applyAlignment="1">
      <alignment horizontal="left" vertical="top"/>
    </xf>
    <xf numFmtId="49" fontId="10" fillId="3" borderId="4" xfId="0" applyNumberFormat="1" applyFont="1" applyFill="1" applyBorder="1" applyAlignment="1">
      <alignment vertical="top"/>
    </xf>
    <xf numFmtId="49" fontId="10" fillId="3" borderId="4" xfId="0" applyNumberFormat="1" applyFont="1" applyFill="1" applyBorder="1" applyAlignment="1">
      <alignment vertical="top" wrapText="1"/>
    </xf>
    <xf numFmtId="0" fontId="5" fillId="3" borderId="0" xfId="0" applyFont="1" applyFill="1" applyBorder="1" applyAlignment="1">
      <alignment horizontal="left" vertical="top"/>
    </xf>
    <xf numFmtId="0" fontId="3" fillId="3" borderId="0" xfId="0" applyFont="1" applyFill="1" applyBorder="1" applyAlignment="1">
      <alignment horizontal="center" vertical="top"/>
    </xf>
    <xf numFmtId="0" fontId="5" fillId="0" borderId="0" xfId="0" applyFont="1" applyBorder="1" applyAlignment="1">
      <alignment horizontal="left" vertical="top"/>
    </xf>
    <xf numFmtId="49" fontId="2" fillId="2" borderId="0" xfId="0" applyNumberFormat="1" applyFont="1" applyFill="1" applyBorder="1" applyAlignment="1">
      <alignment horizontal="left"/>
    </xf>
    <xf numFmtId="0" fontId="2" fillId="5" borderId="10" xfId="0" applyFont="1" applyFill="1" applyBorder="1" applyAlignment="1">
      <alignment horizontal="right" wrapText="1"/>
    </xf>
    <xf numFmtId="0" fontId="2" fillId="5" borderId="0" xfId="0" applyFont="1" applyFill="1" applyAlignment="1">
      <alignment horizontal="center" wrapText="1"/>
    </xf>
    <xf numFmtId="49" fontId="6" fillId="5" borderId="5" xfId="0" applyNumberFormat="1" applyFont="1" applyFill="1" applyBorder="1" applyAlignment="1">
      <alignment horizontal="left"/>
    </xf>
    <xf numFmtId="0" fontId="0" fillId="0" borderId="7" xfId="0" applyBorder="1" applyAlignment="1">
      <alignment horizont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2" fillId="0" borderId="0" xfId="0" applyFont="1" applyAlignment="1">
      <alignment horizontal="left" vertical="center"/>
    </xf>
    <xf numFmtId="0" fontId="2" fillId="3" borderId="0" xfId="0" applyFont="1" applyFill="1" applyAlignment="1">
      <alignment horizontal="left" vertical="center"/>
    </xf>
    <xf numFmtId="49" fontId="5" fillId="5" borderId="6" xfId="0" applyNumberFormat="1" applyFont="1" applyFill="1" applyBorder="1" applyAlignment="1">
      <alignment horizontal="left"/>
    </xf>
    <xf numFmtId="49" fontId="1" fillId="5" borderId="3" xfId="0" applyNumberFormat="1"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49" fontId="5" fillId="5" borderId="0" xfId="0" applyNumberFormat="1" applyFont="1" applyFill="1" applyBorder="1" applyAlignment="1">
      <alignment horizontal="left" vertical="top"/>
    </xf>
    <xf numFmtId="49" fontId="5" fillId="5" borderId="2" xfId="0" applyNumberFormat="1" applyFont="1" applyFill="1" applyBorder="1" applyAlignment="1">
      <alignment horizontal="left" vertical="top"/>
    </xf>
    <xf numFmtId="49" fontId="2" fillId="5" borderId="2" xfId="0" applyNumberFormat="1" applyFont="1" applyFill="1" applyBorder="1" applyAlignment="1">
      <alignment vertical="top"/>
    </xf>
    <xf numFmtId="49" fontId="11" fillId="5" borderId="3" xfId="0" applyNumberFormat="1" applyFont="1" applyFill="1" applyBorder="1" applyAlignment="1">
      <alignment horizontal="center" vertical="center"/>
    </xf>
    <xf numFmtId="49" fontId="9" fillId="5" borderId="2" xfId="0" applyNumberFormat="1" applyFont="1" applyFill="1" applyBorder="1" applyAlignment="1">
      <alignment vertical="top"/>
    </xf>
    <xf numFmtId="0" fontId="0" fillId="2" borderId="7" xfId="0" applyFill="1" applyBorder="1" applyAlignment="1">
      <alignment horizontal="center"/>
    </xf>
    <xf numFmtId="0" fontId="0" fillId="0" borderId="8" xfId="0" applyBorder="1" applyAlignment="1">
      <alignment horizontal="center"/>
    </xf>
    <xf numFmtId="0" fontId="0" fillId="2" borderId="8" xfId="0" applyFill="1" applyBorder="1" applyAlignment="1">
      <alignment horizontal="center"/>
    </xf>
    <xf numFmtId="0" fontId="0" fillId="4" borderId="8" xfId="0" applyFill="1" applyBorder="1" applyAlignment="1">
      <alignment horizontal="center"/>
    </xf>
    <xf numFmtId="0" fontId="0" fillId="4" borderId="7" xfId="0" applyFill="1" applyBorder="1" applyAlignment="1">
      <alignment horizontal="center"/>
    </xf>
    <xf numFmtId="0" fontId="0" fillId="4" borderId="5" xfId="0" applyFill="1" applyBorder="1" applyAlignment="1">
      <alignment horizontal="center"/>
    </xf>
    <xf numFmtId="0" fontId="0" fillId="2" borderId="9" xfId="0" applyFill="1" applyBorder="1" applyAlignment="1">
      <alignment horizontal="center"/>
    </xf>
    <xf numFmtId="0" fontId="0" fillId="2" borderId="3" xfId="0" applyFill="1" applyBorder="1" applyAlignment="1">
      <alignment horizontal="center"/>
    </xf>
    <xf numFmtId="0" fontId="0" fillId="5" borderId="11" xfId="0" applyFill="1" applyBorder="1" applyAlignment="1">
      <alignment horizontal="center"/>
    </xf>
    <xf numFmtId="0" fontId="0" fillId="5" borderId="5" xfId="0" applyFill="1" applyBorder="1" applyAlignment="1">
      <alignment horizontal="center"/>
    </xf>
    <xf numFmtId="0" fontId="2" fillId="5" borderId="0" xfId="0" applyFont="1" applyFill="1" applyBorder="1" applyAlignment="1">
      <alignment horizontal="right" wrapText="1"/>
    </xf>
    <xf numFmtId="0" fontId="14" fillId="5" borderId="0" xfId="0" applyFont="1" applyFill="1" applyAlignment="1">
      <alignment horizontal="center" wrapText="1"/>
    </xf>
    <xf numFmtId="0" fontId="14" fillId="5" borderId="2" xfId="0" applyFont="1" applyFill="1" applyBorder="1" applyAlignment="1">
      <alignment horizontal="center" vertical="center" wrapText="1"/>
    </xf>
    <xf numFmtId="0" fontId="0" fillId="0" borderId="12" xfId="0" applyBorder="1" applyAlignment="1">
      <alignment horizontal="center"/>
    </xf>
    <xf numFmtId="0" fontId="0" fillId="2" borderId="13" xfId="0"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2" borderId="16" xfId="0" applyFill="1" applyBorder="1" applyAlignment="1">
      <alignment horizontal="center"/>
    </xf>
    <xf numFmtId="0" fontId="0" fillId="4" borderId="16" xfId="0" applyFill="1" applyBorder="1" applyAlignment="1">
      <alignment horizontal="center"/>
    </xf>
    <xf numFmtId="0" fontId="0" fillId="2" borderId="17" xfId="0" applyFill="1" applyBorder="1" applyAlignment="1">
      <alignment horizontal="center"/>
    </xf>
    <xf numFmtId="49" fontId="15" fillId="0" borderId="1" xfId="0" applyNumberFormat="1" applyFont="1" applyBorder="1" applyAlignment="1">
      <alignment vertical="top" wrapText="1"/>
    </xf>
    <xf numFmtId="0" fontId="3" fillId="3" borderId="0" xfId="0" applyFont="1" applyFill="1" applyBorder="1" applyAlignment="1">
      <alignment horizontal="center" vertical="top" wrapText="1"/>
    </xf>
    <xf numFmtId="49" fontId="16" fillId="0" borderId="5" xfId="0" applyNumberFormat="1" applyFont="1" applyBorder="1"/>
    <xf numFmtId="49" fontId="17" fillId="0" borderId="1" xfId="0" applyNumberFormat="1" applyFont="1" applyBorder="1" applyAlignment="1">
      <alignment vertical="top" wrapText="1"/>
    </xf>
    <xf numFmtId="49" fontId="18" fillId="2" borderId="0" xfId="0" applyNumberFormat="1" applyFont="1" applyFill="1" applyAlignment="1">
      <alignment horizontal="left" vertical="top" wrapText="1"/>
    </xf>
    <xf numFmtId="0" fontId="3" fillId="3" borderId="0" xfId="0" applyFont="1" applyFill="1" applyBorder="1" applyAlignment="1">
      <alignment horizontal="center"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1341438</xdr:colOff>
      <xdr:row>0</xdr:row>
      <xdr:rowOff>15875</xdr:rowOff>
    </xdr:from>
    <xdr:to>
      <xdr:col>0</xdr:col>
      <xdr:colOff>3067308</xdr:colOff>
      <xdr:row>2</xdr:row>
      <xdr:rowOff>349847</xdr:rowOff>
    </xdr:to>
    <xdr:pic>
      <xdr:nvPicPr>
        <xdr:cNvPr id="2" name="Afbeelding 1">
          <a:extLst>
            <a:ext uri="{FF2B5EF4-FFF2-40B4-BE49-F238E27FC236}">
              <a16:creationId xmlns:a16="http://schemas.microsoft.com/office/drawing/2014/main" id="{13882AF3-74F5-4C7E-B20E-B9A6E5C01A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1438" y="15875"/>
          <a:ext cx="1725870" cy="753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2</xdr:col>
      <xdr:colOff>132436</xdr:colOff>
      <xdr:row>0</xdr:row>
      <xdr:rowOff>0</xdr:rowOff>
    </xdr:from>
    <xdr:ext cx="1742573" cy="774423"/>
    <xdr:pic>
      <xdr:nvPicPr>
        <xdr:cNvPr id="3" name="Afbeelding 2">
          <a:extLst>
            <a:ext uri="{FF2B5EF4-FFF2-40B4-BE49-F238E27FC236}">
              <a16:creationId xmlns:a16="http://schemas.microsoft.com/office/drawing/2014/main" id="{ADD172AE-3372-4412-B60E-035E985EB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7660" y="0"/>
          <a:ext cx="1742573" cy="7744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453174</xdr:colOff>
      <xdr:row>1</xdr:row>
      <xdr:rowOff>230612</xdr:rowOff>
    </xdr:to>
    <xdr:pic>
      <xdr:nvPicPr>
        <xdr:cNvPr id="2" name="Afbeelding 1">
          <a:extLst>
            <a:ext uri="{FF2B5EF4-FFF2-40B4-BE49-F238E27FC236}">
              <a16:creationId xmlns:a16="http://schemas.microsoft.com/office/drawing/2014/main" id="{82D36A3D-FF3C-4DA7-B714-C230A4FD2F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8099" y="0"/>
          <a:ext cx="1741061" cy="758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2</xdr:col>
      <xdr:colOff>75571</xdr:colOff>
      <xdr:row>0</xdr:row>
      <xdr:rowOff>0</xdr:rowOff>
    </xdr:from>
    <xdr:ext cx="1742573" cy="774423"/>
    <xdr:pic>
      <xdr:nvPicPr>
        <xdr:cNvPr id="3" name="Afbeelding 2">
          <a:extLst>
            <a:ext uri="{FF2B5EF4-FFF2-40B4-BE49-F238E27FC236}">
              <a16:creationId xmlns:a16="http://schemas.microsoft.com/office/drawing/2014/main" id="{3B8ED4E9-D56D-4202-8B8C-0E7654C394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22661" y="0"/>
          <a:ext cx="1742573" cy="7744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443453</xdr:colOff>
      <xdr:row>2</xdr:row>
      <xdr:rowOff>143995</xdr:rowOff>
    </xdr:to>
    <xdr:pic>
      <xdr:nvPicPr>
        <xdr:cNvPr id="2" name="Afbeelding 1">
          <a:extLst>
            <a:ext uri="{FF2B5EF4-FFF2-40B4-BE49-F238E27FC236}">
              <a16:creationId xmlns:a16="http://schemas.microsoft.com/office/drawing/2014/main" id="{15C8082F-18B4-48F3-BA3B-41D724EB0D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9946" y="0"/>
          <a:ext cx="1741061" cy="758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2</xdr:col>
      <xdr:colOff>49134</xdr:colOff>
      <xdr:row>0</xdr:row>
      <xdr:rowOff>44562</xdr:rowOff>
    </xdr:from>
    <xdr:ext cx="1742573" cy="774423"/>
    <xdr:pic>
      <xdr:nvPicPr>
        <xdr:cNvPr id="3" name="Afbeelding 2">
          <a:extLst>
            <a:ext uri="{FF2B5EF4-FFF2-40B4-BE49-F238E27FC236}">
              <a16:creationId xmlns:a16="http://schemas.microsoft.com/office/drawing/2014/main" id="{9201F6EC-3A1D-4E20-822F-0C3824C021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1239" y="44562"/>
          <a:ext cx="1742573" cy="7744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381284</xdr:colOff>
      <xdr:row>1</xdr:row>
      <xdr:rowOff>273050</xdr:rowOff>
    </xdr:to>
    <xdr:pic>
      <xdr:nvPicPr>
        <xdr:cNvPr id="2" name="Afbeelding 1">
          <a:extLst>
            <a:ext uri="{FF2B5EF4-FFF2-40B4-BE49-F238E27FC236}">
              <a16:creationId xmlns:a16="http://schemas.microsoft.com/office/drawing/2014/main" id="{AF32C52A-A718-4F2B-9D06-7EF5FE4C3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0" y="0"/>
          <a:ext cx="1676685" cy="73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2</xdr:col>
      <xdr:colOff>717555</xdr:colOff>
      <xdr:row>0</xdr:row>
      <xdr:rowOff>33422</xdr:rowOff>
    </xdr:from>
    <xdr:ext cx="1742573" cy="774423"/>
    <xdr:pic>
      <xdr:nvPicPr>
        <xdr:cNvPr id="3" name="Afbeelding 2">
          <a:extLst>
            <a:ext uri="{FF2B5EF4-FFF2-40B4-BE49-F238E27FC236}">
              <a16:creationId xmlns:a16="http://schemas.microsoft.com/office/drawing/2014/main" id="{CDB0304E-2135-4B43-AE59-78B7A2F06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9046" y="33422"/>
          <a:ext cx="1742573" cy="7744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2</xdr:col>
      <xdr:colOff>60622</xdr:colOff>
      <xdr:row>0</xdr:row>
      <xdr:rowOff>34640</xdr:rowOff>
    </xdr:from>
    <xdr:ext cx="1742573" cy="774423"/>
    <xdr:pic>
      <xdr:nvPicPr>
        <xdr:cNvPr id="3" name="Afbeelding 2">
          <a:extLst>
            <a:ext uri="{FF2B5EF4-FFF2-40B4-BE49-F238E27FC236}">
              <a16:creationId xmlns:a16="http://schemas.microsoft.com/office/drawing/2014/main" id="{C9D5F4CA-4F57-4F18-B0FE-C3C8A0E3EB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5231" y="34640"/>
          <a:ext cx="1742573" cy="7744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71634</xdr:colOff>
      <xdr:row>0</xdr:row>
      <xdr:rowOff>38550</xdr:rowOff>
    </xdr:from>
    <xdr:to>
      <xdr:col>3</xdr:col>
      <xdr:colOff>775586</xdr:colOff>
      <xdr:row>2</xdr:row>
      <xdr:rowOff>78867</xdr:rowOff>
    </xdr:to>
    <xdr:pic>
      <xdr:nvPicPr>
        <xdr:cNvPr id="2" name="Afbeelding 1">
          <a:extLst>
            <a:ext uri="{FF2B5EF4-FFF2-40B4-BE49-F238E27FC236}">
              <a16:creationId xmlns:a16="http://schemas.microsoft.com/office/drawing/2014/main" id="{283B7FF7-EBD7-4A10-9401-498B8AE1EF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65787" y="38550"/>
          <a:ext cx="1726409" cy="7614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89296</xdr:colOff>
      <xdr:row>0</xdr:row>
      <xdr:rowOff>0</xdr:rowOff>
    </xdr:from>
    <xdr:to>
      <xdr:col>3</xdr:col>
      <xdr:colOff>797578</xdr:colOff>
      <xdr:row>3</xdr:row>
      <xdr:rowOff>5247</xdr:rowOff>
    </xdr:to>
    <xdr:pic>
      <xdr:nvPicPr>
        <xdr:cNvPr id="4" name="Afbeelding 3">
          <a:extLst>
            <a:ext uri="{FF2B5EF4-FFF2-40B4-BE49-F238E27FC236}">
              <a16:creationId xmlns:a16="http://schemas.microsoft.com/office/drawing/2014/main" id="{E2F29E07-B156-45F0-9816-11BB6D7EB8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46718" y="0"/>
          <a:ext cx="1730235" cy="759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75571</xdr:colOff>
      <xdr:row>0</xdr:row>
      <xdr:rowOff>18955</xdr:rowOff>
    </xdr:from>
    <xdr:ext cx="1742573" cy="774423"/>
    <xdr:pic>
      <xdr:nvPicPr>
        <xdr:cNvPr id="3" name="Afbeelding 2">
          <a:extLst>
            <a:ext uri="{FF2B5EF4-FFF2-40B4-BE49-F238E27FC236}">
              <a16:creationId xmlns:a16="http://schemas.microsoft.com/office/drawing/2014/main" id="{A1EE7B26-B260-4A0F-8B4A-DFEB3111E5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7959" y="18955"/>
          <a:ext cx="1742573" cy="7744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55686</xdr:colOff>
      <xdr:row>0</xdr:row>
      <xdr:rowOff>0</xdr:rowOff>
    </xdr:from>
    <xdr:ext cx="1742573" cy="774423"/>
    <xdr:pic>
      <xdr:nvPicPr>
        <xdr:cNvPr id="3" name="Afbeelding 2">
          <a:extLst>
            <a:ext uri="{FF2B5EF4-FFF2-40B4-BE49-F238E27FC236}">
              <a16:creationId xmlns:a16="http://schemas.microsoft.com/office/drawing/2014/main" id="{E8E8BA2F-E3D1-4E48-BB50-417FD6845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8137" y="0"/>
          <a:ext cx="1742573" cy="7744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93384</xdr:colOff>
      <xdr:row>0</xdr:row>
      <xdr:rowOff>65366</xdr:rowOff>
    </xdr:from>
    <xdr:to>
      <xdr:col>3</xdr:col>
      <xdr:colOff>816577</xdr:colOff>
      <xdr:row>2</xdr:row>
      <xdr:rowOff>216669</xdr:rowOff>
    </xdr:to>
    <xdr:pic>
      <xdr:nvPicPr>
        <xdr:cNvPr id="2" name="Afbeelding 1">
          <a:extLst>
            <a:ext uri="{FF2B5EF4-FFF2-40B4-BE49-F238E27FC236}">
              <a16:creationId xmlns:a16="http://schemas.microsoft.com/office/drawing/2014/main" id="{2DF08D45-FA6D-4B06-8C8D-8ABBD09CA3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1031" y="65366"/>
          <a:ext cx="1741061" cy="758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143058</xdr:colOff>
      <xdr:row>0</xdr:row>
      <xdr:rowOff>21896</xdr:rowOff>
    </xdr:from>
    <xdr:ext cx="1742573" cy="774423"/>
    <xdr:pic>
      <xdr:nvPicPr>
        <xdr:cNvPr id="3" name="Afbeelding 2">
          <a:extLst>
            <a:ext uri="{FF2B5EF4-FFF2-40B4-BE49-F238E27FC236}">
              <a16:creationId xmlns:a16="http://schemas.microsoft.com/office/drawing/2014/main" id="{E26B5E31-D6C2-4A14-A9CF-4DA125759C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13403" y="21896"/>
          <a:ext cx="1742573" cy="7744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7005978</xdr:colOff>
      <xdr:row>0</xdr:row>
      <xdr:rowOff>69590</xdr:rowOff>
    </xdr:from>
    <xdr:ext cx="1742573" cy="774423"/>
    <xdr:pic>
      <xdr:nvPicPr>
        <xdr:cNvPr id="3" name="Afbeelding 2">
          <a:extLst>
            <a:ext uri="{FF2B5EF4-FFF2-40B4-BE49-F238E27FC236}">
              <a16:creationId xmlns:a16="http://schemas.microsoft.com/office/drawing/2014/main" id="{E3C16F05-5254-4352-9FC1-DAC36695AC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4882" y="69590"/>
          <a:ext cx="1742573" cy="7744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2</xdr:col>
      <xdr:colOff>118704</xdr:colOff>
      <xdr:row>0</xdr:row>
      <xdr:rowOff>38877</xdr:rowOff>
    </xdr:from>
    <xdr:ext cx="1742573" cy="774423"/>
    <xdr:pic>
      <xdr:nvPicPr>
        <xdr:cNvPr id="3" name="Afbeelding 2">
          <a:extLst>
            <a:ext uri="{FF2B5EF4-FFF2-40B4-BE49-F238E27FC236}">
              <a16:creationId xmlns:a16="http://schemas.microsoft.com/office/drawing/2014/main" id="{096E4E7C-187B-4733-85DD-4440834B77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173" y="38877"/>
          <a:ext cx="1742573" cy="77442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241C0-A6C8-4864-ADC8-5C50F84E3E14}">
  <dimension ref="A1:U20"/>
  <sheetViews>
    <sheetView showGridLines="0" zoomScale="93" workbookViewId="0">
      <selection activeCell="F9" sqref="F9"/>
    </sheetView>
  </sheetViews>
  <sheetFormatPr defaultRowHeight="15" x14ac:dyDescent="0.25"/>
  <cols>
    <col min="1" max="1" width="70.42578125" customWidth="1"/>
    <col min="2" max="15" width="13.5703125" customWidth="1"/>
  </cols>
  <sheetData>
    <row r="1" spans="1:21" ht="18" x14ac:dyDescent="0.25">
      <c r="A1" s="33" t="s">
        <v>0</v>
      </c>
    </row>
    <row r="2" spans="1:21" x14ac:dyDescent="0.25">
      <c r="A2" s="32"/>
    </row>
    <row r="3" spans="1:21" s="35" customFormat="1" ht="39" customHeight="1" thickBot="1" x14ac:dyDescent="0.25">
      <c r="B3" s="83" t="s">
        <v>1</v>
      </c>
      <c r="C3" s="53" t="s">
        <v>2</v>
      </c>
      <c r="D3" s="54" t="s">
        <v>3</v>
      </c>
      <c r="E3" s="54" t="s">
        <v>4</v>
      </c>
      <c r="F3" s="54" t="s">
        <v>5</v>
      </c>
      <c r="G3" s="54" t="s">
        <v>6</v>
      </c>
      <c r="H3" s="54" t="s">
        <v>7</v>
      </c>
      <c r="I3" s="54" t="s">
        <v>8</v>
      </c>
      <c r="J3" s="54" t="s">
        <v>9</v>
      </c>
      <c r="K3" s="54" t="s">
        <v>10</v>
      </c>
      <c r="L3" s="54" t="s">
        <v>11</v>
      </c>
      <c r="M3" s="54" t="s">
        <v>12</v>
      </c>
      <c r="N3" s="84" t="s">
        <v>13</v>
      </c>
    </row>
    <row r="4" spans="1:21" x14ac:dyDescent="0.25">
      <c r="A4" s="34" t="s">
        <v>14</v>
      </c>
      <c r="B4" s="88">
        <f>COUNTIF('1. Lich.'!N6:N27,0)</f>
        <v>19</v>
      </c>
      <c r="C4" s="89">
        <v>19</v>
      </c>
      <c r="D4" s="56">
        <f>COUNTIF('1. Lich.'!C6:C27,"x")</f>
        <v>0</v>
      </c>
      <c r="E4" s="56">
        <f>COUNTIF('1. Lich.'!D6:D27,"x")</f>
        <v>0</v>
      </c>
      <c r="F4" s="56">
        <f>COUNTIF('1. Lich.'!E6:E27,"x")</f>
        <v>0</v>
      </c>
      <c r="G4" s="56">
        <f>COUNTIF('1. Lich.'!F6:F27,"x")</f>
        <v>0</v>
      </c>
      <c r="H4" s="56">
        <f>COUNTIF('1. Lich.'!G6:G27,"x")</f>
        <v>0</v>
      </c>
      <c r="I4" s="56">
        <f>COUNTIF('1. Lich.'!H6:H27,"x")</f>
        <v>0</v>
      </c>
      <c r="J4" s="56">
        <f>COUNTIF('1. Lich.'!I6:I27,"x")</f>
        <v>0</v>
      </c>
      <c r="K4" s="56">
        <f>COUNTIF('1. Lich.'!J6:J27,"x")</f>
        <v>0</v>
      </c>
      <c r="L4" s="56">
        <f>COUNTIF('1. Lich.'!K6:K27,"x")</f>
        <v>0</v>
      </c>
      <c r="M4" s="56">
        <f>COUNTIF('1. Lich.'!L6:L27,"x")</f>
        <v>0</v>
      </c>
      <c r="N4" s="56">
        <f>COUNTIF('1. Lich.'!M6:M27,"x")</f>
        <v>0</v>
      </c>
      <c r="O4" s="59"/>
      <c r="P4" s="59"/>
      <c r="Q4" s="59"/>
      <c r="R4" s="59"/>
      <c r="S4" s="59"/>
      <c r="T4" s="59"/>
      <c r="U4" s="59"/>
    </row>
    <row r="5" spans="1:21" x14ac:dyDescent="0.25">
      <c r="A5" s="52" t="s">
        <v>15</v>
      </c>
      <c r="B5" s="75">
        <f>COUNTIF('2. Nederlands'!N6:N20,0)</f>
        <v>12</v>
      </c>
      <c r="C5" s="87">
        <v>12</v>
      </c>
      <c r="D5" s="73">
        <f>COUNTIF('2. Nederlands'!C6:C20,"x")</f>
        <v>0</v>
      </c>
      <c r="E5" s="73">
        <f>COUNTIF('2. Nederlands'!D6:D20,"x")</f>
        <v>0</v>
      </c>
      <c r="F5" s="73">
        <f>COUNTIF('2. Nederlands'!E6:E20,"x")</f>
        <v>0</v>
      </c>
      <c r="G5" s="73">
        <f>COUNTIF('2. Nederlands'!F6:F20,"x")</f>
        <v>0</v>
      </c>
      <c r="H5" s="73">
        <f>COUNTIF('2. Nederlands'!G6:G20,"x")</f>
        <v>0</v>
      </c>
      <c r="I5" s="73">
        <f>COUNTIF('2. Nederlands'!H6:H20,"x")</f>
        <v>0</v>
      </c>
      <c r="J5" s="73">
        <f>COUNTIF('2. Nederlands'!I6:I20,"x")</f>
        <v>0</v>
      </c>
      <c r="K5" s="73">
        <f>COUNTIF('2. Nederlands'!J6:J20,"x")</f>
        <v>0</v>
      </c>
      <c r="L5" s="73">
        <f>COUNTIF('2. Nederlands'!K6:K20,"x")</f>
        <v>0</v>
      </c>
      <c r="M5" s="73">
        <f>COUNTIF('2. Nederlands'!L6:L20,"x")</f>
        <v>0</v>
      </c>
      <c r="N5" s="73">
        <f>COUNTIF('2. Nederlands'!M6:M20,"x")</f>
        <v>0</v>
      </c>
    </row>
    <row r="6" spans="1:21" x14ac:dyDescent="0.25">
      <c r="A6" s="34" t="s">
        <v>16</v>
      </c>
      <c r="B6" s="86">
        <f>COUNTIF('3. Andere talen '!N6:N15,0)</f>
        <v>8</v>
      </c>
      <c r="C6" s="90">
        <v>8</v>
      </c>
      <c r="D6" s="56">
        <f>COUNTIF('3. Andere talen '!C6:C15,"x")</f>
        <v>0</v>
      </c>
      <c r="E6" s="56">
        <f>COUNTIF('3. Andere talen '!D6:D15,"x")</f>
        <v>0</v>
      </c>
      <c r="F6" s="56">
        <f>COUNTIF('3. Andere talen '!E6:E15,"x")</f>
        <v>0</v>
      </c>
      <c r="G6" s="56">
        <f>COUNTIF('3. Andere talen '!F6:F15,"x")</f>
        <v>0</v>
      </c>
      <c r="H6" s="56">
        <f>COUNTIF('3. Andere talen '!G6:G15,"x")</f>
        <v>0</v>
      </c>
      <c r="I6" s="56">
        <f>COUNTIF('3. Andere talen '!H6:H15,"x")</f>
        <v>0</v>
      </c>
      <c r="J6" s="56">
        <f>COUNTIF('3. Andere talen '!I6:I15,"x")</f>
        <v>0</v>
      </c>
      <c r="K6" s="56">
        <f>COUNTIF('3. Andere talen '!J6:J15,"x")</f>
        <v>0</v>
      </c>
      <c r="L6" s="56">
        <f>COUNTIF('3. Andere talen '!K6:K15,"x")</f>
        <v>0</v>
      </c>
      <c r="M6" s="56">
        <f>COUNTIF('3. Andere talen '!L6:L15,"x")</f>
        <v>0</v>
      </c>
      <c r="N6" s="56">
        <f>COUNTIF('3. Andere talen '!M6:M15,"x")</f>
        <v>0</v>
      </c>
    </row>
    <row r="7" spans="1:21" x14ac:dyDescent="0.25">
      <c r="A7" s="52" t="s">
        <v>17</v>
      </c>
      <c r="B7" s="75">
        <f>COUNTIF('4. Digitaal'!N6:N14,0)</f>
        <v>7</v>
      </c>
      <c r="C7" s="91">
        <v>7</v>
      </c>
      <c r="D7" s="73">
        <f>COUNTIF('4. Digitaal'!C6:C14,"x")</f>
        <v>0</v>
      </c>
      <c r="E7" s="73">
        <f>COUNTIF('4. Digitaal'!D6:D14,"x")</f>
        <v>0</v>
      </c>
      <c r="F7" s="73">
        <f>COUNTIF('4. Digitaal'!E6:E14,"x")</f>
        <v>0</v>
      </c>
      <c r="G7" s="73">
        <f>COUNTIF('4. Digitaal'!F6:F14,"x")</f>
        <v>0</v>
      </c>
      <c r="H7" s="73">
        <f>COUNTIF('4. Digitaal'!G6:G14,"x")</f>
        <v>0</v>
      </c>
      <c r="I7" s="73">
        <f>COUNTIF('4. Digitaal'!H6:H14,"x")</f>
        <v>0</v>
      </c>
      <c r="J7" s="73">
        <f>COUNTIF('4. Digitaal'!I6:I14,"x")</f>
        <v>0</v>
      </c>
      <c r="K7" s="73">
        <f>COUNTIF('4. Digitaal'!J6:J14,"x")</f>
        <v>0</v>
      </c>
      <c r="L7" s="73">
        <f>COUNTIF('4. Digitaal'!K6:K14,"x")</f>
        <v>0</v>
      </c>
      <c r="M7" s="73">
        <f>COUNTIF('4. Digitaal'!L6:L14,"x")</f>
        <v>0</v>
      </c>
      <c r="N7" s="73">
        <f>COUNTIF('4. Digitaal'!M6:M14,"x")</f>
        <v>0</v>
      </c>
    </row>
    <row r="8" spans="1:21" x14ac:dyDescent="0.25">
      <c r="A8" s="34" t="s">
        <v>18</v>
      </c>
      <c r="B8" s="74">
        <f>COUNTIF('5. Soc-rel. '!N6:N10,0)</f>
        <v>5</v>
      </c>
      <c r="C8" s="90">
        <v>5</v>
      </c>
      <c r="D8" s="56">
        <f>COUNTIF('5. Soc-rel. '!C6:C10,"x")</f>
        <v>0</v>
      </c>
      <c r="E8" s="56">
        <f>COUNTIF('5. Soc-rel. '!D6:D10,"x")</f>
        <v>0</v>
      </c>
      <c r="F8" s="56">
        <f>COUNTIF('5. Soc-rel. '!E6:E10,"x")</f>
        <v>0</v>
      </c>
      <c r="G8" s="56">
        <f>COUNTIF('5. Soc-rel. '!F6:F10,"x")</f>
        <v>0</v>
      </c>
      <c r="H8" s="56">
        <f>COUNTIF('5. Soc-rel. '!G6:G10,"x")</f>
        <v>0</v>
      </c>
      <c r="I8" s="56">
        <f>COUNTIF('5. Soc-rel. '!H6:H10,"x")</f>
        <v>0</v>
      </c>
      <c r="J8" s="56">
        <f>COUNTIF('5. Soc-rel. '!I6:I10,"x")</f>
        <v>0</v>
      </c>
      <c r="K8" s="56">
        <f>COUNTIF('5. Soc-rel. '!J6:J10,"x")</f>
        <v>0</v>
      </c>
      <c r="L8" s="56">
        <f>COUNTIF('5. Soc-rel. '!K6:K10,"x")</f>
        <v>0</v>
      </c>
      <c r="M8" s="56">
        <f>COUNTIF('5. Soc-rel. '!L6:L10,"x")</f>
        <v>0</v>
      </c>
      <c r="N8" s="56">
        <f>COUNTIF('5. Soc-rel. '!M6:M10,"x")</f>
        <v>0</v>
      </c>
    </row>
    <row r="9" spans="1:21" x14ac:dyDescent="0.25">
      <c r="A9" s="52" t="s">
        <v>19</v>
      </c>
      <c r="B9" s="75">
        <f>COUNTIF('6. STEM'!N6:N48,0)</f>
        <v>33</v>
      </c>
      <c r="C9" s="91">
        <v>33</v>
      </c>
      <c r="D9" s="73">
        <f>COUNTIF('6. STEM'!C6:C48,"x")</f>
        <v>0</v>
      </c>
      <c r="E9" s="73">
        <f>COUNTIF('6. STEM'!D6:D48,"x")</f>
        <v>0</v>
      </c>
      <c r="F9" s="73">
        <f>COUNTIF('6. STEM'!E6:E48,"x")</f>
        <v>0</v>
      </c>
      <c r="G9" s="73">
        <f>COUNTIF('6. STEM'!F6:F48,"x")</f>
        <v>0</v>
      </c>
      <c r="H9" s="73">
        <f>COUNTIF('6. STEM'!G6:G48,"x")</f>
        <v>0</v>
      </c>
      <c r="I9" s="73">
        <f>COUNTIF('6. STEM'!H6:H48,"x")</f>
        <v>0</v>
      </c>
      <c r="J9" s="73">
        <f>COUNTIF('6. STEM'!I6:I48,"x")</f>
        <v>0</v>
      </c>
      <c r="K9" s="73">
        <f>COUNTIF('6. STEM'!J6:J48,"x")</f>
        <v>0</v>
      </c>
      <c r="L9" s="73">
        <f>COUNTIF('6. STEM'!K6:K48,"x")</f>
        <v>0</v>
      </c>
      <c r="M9" s="73">
        <f>COUNTIF('6. STEM'!L6:L48,"x")</f>
        <v>0</v>
      </c>
      <c r="N9" s="73">
        <f>COUNTIF('6. STEM'!M6:M48,"x")</f>
        <v>0</v>
      </c>
    </row>
    <row r="10" spans="1:21" x14ac:dyDescent="0.25">
      <c r="A10" s="34" t="s">
        <v>20</v>
      </c>
      <c r="B10" s="74">
        <f>COUNTIF('7. Burgerschap'!N6:N29,0)</f>
        <v>18</v>
      </c>
      <c r="C10" s="90">
        <v>18</v>
      </c>
      <c r="D10" s="56">
        <f>COUNTIF('7. Burgerschap'!C6:C29,"x")</f>
        <v>0</v>
      </c>
      <c r="E10" s="56">
        <f>COUNTIF('7. Burgerschap'!D6:D29,"x")</f>
        <v>0</v>
      </c>
      <c r="F10" s="56">
        <f>COUNTIF('7. Burgerschap'!E6:E29,"x")</f>
        <v>0</v>
      </c>
      <c r="G10" s="56">
        <f>COUNTIF('7. Burgerschap'!F6:F29,"x")</f>
        <v>0</v>
      </c>
      <c r="H10" s="56">
        <f>COUNTIF('7. Burgerschap'!G6:G29,"x")</f>
        <v>0</v>
      </c>
      <c r="I10" s="56">
        <f>COUNTIF('7. Burgerschap'!H6:H29,"x")</f>
        <v>0</v>
      </c>
      <c r="J10" s="56">
        <f>COUNTIF('7. Burgerschap'!I6:I29,"x")</f>
        <v>0</v>
      </c>
      <c r="K10" s="56">
        <f>COUNTIF('7. Burgerschap'!J6:J29,"x")</f>
        <v>0</v>
      </c>
      <c r="L10" s="56">
        <f>COUNTIF('7. Burgerschap'!K6:K29,"x")</f>
        <v>0</v>
      </c>
      <c r="M10" s="56">
        <f>COUNTIF('7. Burgerschap'!L6:L29,"x")</f>
        <v>0</v>
      </c>
      <c r="N10" s="56">
        <f>COUNTIF('7. Burgerschap'!M6:M29,"x")</f>
        <v>0</v>
      </c>
    </row>
    <row r="11" spans="1:21" x14ac:dyDescent="0.25">
      <c r="A11" s="52" t="s">
        <v>21</v>
      </c>
      <c r="B11" s="75">
        <f>COUNTIF('8. Historisch '!N6:N14,0)</f>
        <v>6</v>
      </c>
      <c r="C11" s="91">
        <v>6</v>
      </c>
      <c r="D11" s="73">
        <f>COUNTIF('8. Historisch '!C6:C14,"x")</f>
        <v>0</v>
      </c>
      <c r="E11" s="73">
        <f>COUNTIF('8. Historisch '!D6:D14,"x")</f>
        <v>0</v>
      </c>
      <c r="F11" s="73">
        <f>COUNTIF('8. Historisch '!E6:E14,"x")</f>
        <v>0</v>
      </c>
      <c r="G11" s="73">
        <f>COUNTIF('8. Historisch '!F6:F14,"x")</f>
        <v>0</v>
      </c>
      <c r="H11" s="73">
        <f>COUNTIF('8. Historisch '!G6:G14,"x")</f>
        <v>0</v>
      </c>
      <c r="I11" s="73">
        <f>COUNTIF('8. Historisch '!H6:H14,"x")</f>
        <v>0</v>
      </c>
      <c r="J11" s="73">
        <f>COUNTIF('8. Historisch '!I6:I14,"x")</f>
        <v>0</v>
      </c>
      <c r="K11" s="73">
        <f>COUNTIF('8. Historisch '!J6:J14,"x")</f>
        <v>0</v>
      </c>
      <c r="L11" s="73">
        <f>COUNTIF('8. Historisch '!K6:K14,"x")</f>
        <v>0</v>
      </c>
      <c r="M11" s="73">
        <f>COUNTIF('8. Historisch '!L6:L14,"x")</f>
        <v>0</v>
      </c>
      <c r="N11" s="73">
        <f>COUNTIF('8. Historisch '!M6:M14,"x")</f>
        <v>0</v>
      </c>
    </row>
    <row r="12" spans="1:21" x14ac:dyDescent="0.25">
      <c r="A12" s="34" t="s">
        <v>22</v>
      </c>
      <c r="B12" s="74">
        <f>COUNTIF('9. Ruimtelijk bewustzijn'!N6:N15,0)</f>
        <v>7</v>
      </c>
      <c r="C12" s="90">
        <v>7</v>
      </c>
      <c r="D12" s="56">
        <f>COUNTIF('9. Ruimtelijk bewustzijn'!C6:C15,"x")</f>
        <v>0</v>
      </c>
      <c r="E12" s="56">
        <f>COUNTIF('9. Ruimtelijk bewustzijn'!D6:D15,"x")</f>
        <v>0</v>
      </c>
      <c r="F12" s="56">
        <f>COUNTIF('9. Ruimtelijk bewustzijn'!E6:E15,"x")</f>
        <v>0</v>
      </c>
      <c r="G12" s="56">
        <f>COUNTIF('9. Ruimtelijk bewustzijn'!F6:F15,"x")</f>
        <v>0</v>
      </c>
      <c r="H12" s="56">
        <f>COUNTIF('9. Ruimtelijk bewustzijn'!G6:G15,"x")</f>
        <v>0</v>
      </c>
      <c r="I12" s="56">
        <f>COUNTIF('9. Ruimtelijk bewustzijn'!H6:H15,"x")</f>
        <v>0</v>
      </c>
      <c r="J12" s="56">
        <f>COUNTIF('9. Ruimtelijk bewustzijn'!I6:I15,"x")</f>
        <v>0</v>
      </c>
      <c r="K12" s="56">
        <f>COUNTIF('9. Ruimtelijk bewustzijn'!J6:J15,"x")</f>
        <v>0</v>
      </c>
      <c r="L12" s="56">
        <f>COUNTIF('9. Ruimtelijk bewustzijn'!K6:K15,"x")</f>
        <v>0</v>
      </c>
      <c r="M12" s="56">
        <f>COUNTIF('9. Ruimtelijk bewustzijn'!L6:L15,"x")</f>
        <v>0</v>
      </c>
      <c r="N12" s="56">
        <f>COUNTIF('9. Ruimtelijk bewustzijn'!M6:M15,"x")</f>
        <v>0</v>
      </c>
    </row>
    <row r="13" spans="1:21" x14ac:dyDescent="0.25">
      <c r="A13" s="52" t="s">
        <v>23</v>
      </c>
      <c r="B13" s="76"/>
      <c r="C13" s="92"/>
      <c r="D13" s="77"/>
      <c r="E13" s="78"/>
      <c r="F13" s="78"/>
      <c r="G13" s="78"/>
      <c r="H13" s="78"/>
      <c r="I13" s="78"/>
      <c r="J13" s="78"/>
      <c r="K13" s="78"/>
      <c r="L13" s="78"/>
      <c r="M13" s="78"/>
      <c r="N13" s="78"/>
    </row>
    <row r="14" spans="1:21" x14ac:dyDescent="0.25">
      <c r="A14" s="34" t="s">
        <v>24</v>
      </c>
      <c r="B14" s="74">
        <f>COUNTIF('11. Economie '!N6:N11,0)</f>
        <v>5</v>
      </c>
      <c r="C14" s="90">
        <v>5</v>
      </c>
      <c r="D14" s="56">
        <f>COUNTIF('11. Economie '!C6:C11,"x")</f>
        <v>0</v>
      </c>
      <c r="E14" s="56">
        <f>COUNTIF('11. Economie '!D6:D11,"x")</f>
        <v>0</v>
      </c>
      <c r="F14" s="56">
        <f>COUNTIF('11. Economie '!E6:E11,"x")</f>
        <v>0</v>
      </c>
      <c r="G14" s="56">
        <f>COUNTIF('11. Economie '!F6:F11,"x")</f>
        <v>0</v>
      </c>
      <c r="H14" s="56">
        <f>COUNTIF('11. Economie '!G6:G11,"x")</f>
        <v>0</v>
      </c>
      <c r="I14" s="56">
        <f>COUNTIF('11. Economie '!H6:H11,"x")</f>
        <v>0</v>
      </c>
      <c r="J14" s="56">
        <f>COUNTIF('11. Economie '!I6:I11,"x")</f>
        <v>0</v>
      </c>
      <c r="K14" s="56">
        <f>COUNTIF('11. Economie '!J6:J11,"x")</f>
        <v>0</v>
      </c>
      <c r="L14" s="56">
        <f>COUNTIF('11. Economie '!K6:K11,"x")</f>
        <v>0</v>
      </c>
      <c r="M14" s="56">
        <f>COUNTIF('11. Economie '!L6:L11,"x")</f>
        <v>0</v>
      </c>
      <c r="N14" s="56">
        <f>COUNTIF('11. Economie '!M6:M11,"x")</f>
        <v>0</v>
      </c>
    </row>
    <row r="15" spans="1:21" x14ac:dyDescent="0.25">
      <c r="A15" s="52" t="s">
        <v>25</v>
      </c>
      <c r="B15" s="76"/>
      <c r="C15" s="92"/>
      <c r="D15" s="77"/>
      <c r="E15" s="78"/>
      <c r="F15" s="78"/>
      <c r="G15" s="78"/>
      <c r="H15" s="78"/>
      <c r="I15" s="78"/>
      <c r="J15" s="78"/>
      <c r="K15" s="78"/>
      <c r="L15" s="78"/>
      <c r="M15" s="78"/>
      <c r="N15" s="78"/>
    </row>
    <row r="16" spans="1:21" x14ac:dyDescent="0.25">
      <c r="A16" s="34" t="s">
        <v>26</v>
      </c>
      <c r="B16" s="74">
        <f>COUNTIF('13. leercompetenties'!N6:N28,0)</f>
        <v>18</v>
      </c>
      <c r="C16" s="90">
        <v>18</v>
      </c>
      <c r="D16" s="56">
        <f>COUNTIF('13. leercompetenties'!C6:C28,"x")</f>
        <v>0</v>
      </c>
      <c r="E16" s="56">
        <f>COUNTIF('13. leercompetenties'!D6:D28,"x")</f>
        <v>0</v>
      </c>
      <c r="F16" s="56">
        <f>COUNTIF('13. leercompetenties'!E6:E28,"x")</f>
        <v>0</v>
      </c>
      <c r="G16" s="56">
        <f>COUNTIF('13. leercompetenties'!F6:F28,"x")</f>
        <v>0</v>
      </c>
      <c r="H16" s="56">
        <f>COUNTIF('13. leercompetenties'!G6:G28,"x")</f>
        <v>0</v>
      </c>
      <c r="I16" s="56">
        <f>COUNTIF('13. leercompetenties'!H6:H28,"x")</f>
        <v>0</v>
      </c>
      <c r="J16" s="56">
        <f>COUNTIF('13. leercompetenties'!I6:I28,"x")</f>
        <v>0</v>
      </c>
      <c r="K16" s="56">
        <f>COUNTIF('13. leercompetenties'!J6:J28,"x")</f>
        <v>0</v>
      </c>
      <c r="L16" s="56">
        <f>COUNTIF('13. leercompetenties'!K6:K28,"x")</f>
        <v>0</v>
      </c>
      <c r="M16" s="56">
        <f>COUNTIF('13. leercompetenties'!L6:L28,"x")</f>
        <v>0</v>
      </c>
      <c r="N16" s="56">
        <f>COUNTIF('13. leercompetenties'!M6:M28,"x")</f>
        <v>0</v>
      </c>
    </row>
    <row r="17" spans="1:14" x14ac:dyDescent="0.25">
      <c r="A17" s="52" t="s">
        <v>27</v>
      </c>
      <c r="B17" s="76"/>
      <c r="C17" s="92"/>
      <c r="D17" s="77"/>
      <c r="E17" s="78"/>
      <c r="F17" s="78"/>
      <c r="G17" s="78"/>
      <c r="H17" s="78"/>
      <c r="I17" s="78"/>
      <c r="J17" s="78"/>
      <c r="K17" s="78"/>
      <c r="L17" s="78"/>
      <c r="M17" s="78"/>
      <c r="N17" s="78"/>
    </row>
    <row r="18" spans="1:14" x14ac:dyDescent="0.25">
      <c r="A18" s="34" t="s">
        <v>28</v>
      </c>
      <c r="B18" s="74">
        <f>COUNTIF('15. initiatief'!N6:N11,0)</f>
        <v>4</v>
      </c>
      <c r="C18" s="90">
        <v>4</v>
      </c>
      <c r="D18" s="56">
        <f>COUNTIF('15. initiatief'!C6:C11,"x")</f>
        <v>0</v>
      </c>
      <c r="E18" s="56">
        <f>COUNTIF('15. initiatief'!D6:D11,"x")</f>
        <v>0</v>
      </c>
      <c r="F18" s="56">
        <f>COUNTIF('15. initiatief'!E6:E11,"x")</f>
        <v>0</v>
      </c>
      <c r="G18" s="56">
        <f>COUNTIF('15. initiatief'!F6:F11,"x")</f>
        <v>0</v>
      </c>
      <c r="H18" s="56">
        <f>COUNTIF('15. initiatief'!G6:G11,"x")</f>
        <v>0</v>
      </c>
      <c r="I18" s="56">
        <f>COUNTIF('15. initiatief'!H6:H11,"x")</f>
        <v>0</v>
      </c>
      <c r="J18" s="56">
        <f>COUNTIF('15. initiatief'!I6:I11,"x")</f>
        <v>0</v>
      </c>
      <c r="K18" s="56">
        <f>COUNTIF('15. initiatief'!J6:J11,"x")</f>
        <v>0</v>
      </c>
      <c r="L18" s="56">
        <f>COUNTIF('15. initiatief'!K6:K11,"x")</f>
        <v>0</v>
      </c>
      <c r="M18" s="56">
        <f>COUNTIF('15. initiatief'!L6:L11,"x")</f>
        <v>0</v>
      </c>
      <c r="N18" s="56">
        <f>COUNTIF('15. initiatief'!M6:M11,"x")</f>
        <v>0</v>
      </c>
    </row>
    <row r="19" spans="1:14" ht="15.75" thickBot="1" x14ac:dyDescent="0.3">
      <c r="A19" s="52" t="s">
        <v>29</v>
      </c>
      <c r="B19" s="79">
        <f>COUNTIF('16. cultureel '!N6:N18,0)</f>
        <v>10</v>
      </c>
      <c r="C19" s="93">
        <v>10</v>
      </c>
      <c r="D19" s="80">
        <f>COUNTIF('16. cultureel '!C6:C18,"x")</f>
        <v>0</v>
      </c>
      <c r="E19" s="80">
        <f>COUNTIF('16. cultureel '!D6:D18,"x")</f>
        <v>0</v>
      </c>
      <c r="F19" s="80">
        <f>COUNTIF('16. cultureel '!E6:E18,"x")</f>
        <v>0</v>
      </c>
      <c r="G19" s="80">
        <f>COUNTIF('16. cultureel '!F6:F18,"x")</f>
        <v>0</v>
      </c>
      <c r="H19" s="80">
        <f>COUNTIF('16. cultureel '!G6:G18,"x")</f>
        <v>0</v>
      </c>
      <c r="I19" s="80">
        <f>COUNTIF('16. cultureel '!H6:H18,"x")</f>
        <v>0</v>
      </c>
      <c r="J19" s="80">
        <f>COUNTIF('16. cultureel '!I6:I18,"x")</f>
        <v>0</v>
      </c>
      <c r="K19" s="80">
        <f>COUNTIF('16. cultureel '!J6:J18,"x")</f>
        <v>0</v>
      </c>
      <c r="L19" s="80">
        <f>COUNTIF('16. cultureel '!K6:K18,"x")</f>
        <v>0</v>
      </c>
      <c r="M19" s="80">
        <f>COUNTIF('16. cultureel '!L6:L18,"x")</f>
        <v>0</v>
      </c>
      <c r="N19" s="80">
        <f>COUNTIF('16. cultureel '!M6:M18,"x")</f>
        <v>0</v>
      </c>
    </row>
    <row r="20" spans="1:14" x14ac:dyDescent="0.25">
      <c r="A20" s="55" t="s">
        <v>30</v>
      </c>
      <c r="B20" s="81"/>
      <c r="C20" s="81"/>
      <c r="D20" s="82">
        <f>SUM(D4:D19)</f>
        <v>0</v>
      </c>
      <c r="E20" s="82">
        <f t="shared" ref="E20:N20" si="0">SUM(E4:E19)</f>
        <v>0</v>
      </c>
      <c r="F20" s="82">
        <f t="shared" si="0"/>
        <v>0</v>
      </c>
      <c r="G20" s="82">
        <f t="shared" si="0"/>
        <v>0</v>
      </c>
      <c r="H20" s="82">
        <f t="shared" si="0"/>
        <v>0</v>
      </c>
      <c r="I20" s="82">
        <f t="shared" si="0"/>
        <v>0</v>
      </c>
      <c r="J20" s="82">
        <f t="shared" si="0"/>
        <v>0</v>
      </c>
      <c r="K20" s="82">
        <f t="shared" si="0"/>
        <v>0</v>
      </c>
      <c r="L20" s="82">
        <f t="shared" si="0"/>
        <v>0</v>
      </c>
      <c r="M20" s="82">
        <f t="shared" si="0"/>
        <v>0</v>
      </c>
      <c r="N20" s="82">
        <f t="shared" si="0"/>
        <v>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9AA1B-36AC-485A-84D3-935876D5680A}">
  <dimension ref="A1:O25"/>
  <sheetViews>
    <sheetView zoomScale="67" zoomScaleNormal="67" workbookViewId="0">
      <pane ySplit="4" topLeftCell="A11" activePane="bottomLeft" state="frozen"/>
      <selection activeCell="A7" sqref="A7"/>
      <selection pane="bottomLeft" activeCell="B29" sqref="B29:B35"/>
    </sheetView>
  </sheetViews>
  <sheetFormatPr defaultColWidth="8.7109375" defaultRowHeight="12.75" x14ac:dyDescent="0.2"/>
  <cols>
    <col min="1" max="1" width="8.7109375" style="4"/>
    <col min="2" max="2" width="80.85546875" style="8" customWidth="1"/>
    <col min="3" max="14" width="14.7109375" style="1" customWidth="1"/>
    <col min="15" max="16384" width="8.7109375" style="4"/>
  </cols>
  <sheetData>
    <row r="1" spans="1:15" s="6" customFormat="1" ht="27.95" customHeight="1" x14ac:dyDescent="0.2">
      <c r="B1" s="46" t="s">
        <v>295</v>
      </c>
      <c r="C1" s="40"/>
      <c r="D1" s="2"/>
      <c r="E1" s="2"/>
      <c r="F1" s="2"/>
      <c r="G1" s="2"/>
      <c r="H1" s="2"/>
      <c r="I1" s="2"/>
      <c r="J1" s="2"/>
      <c r="K1" s="2"/>
      <c r="L1" s="2"/>
      <c r="M1" s="2"/>
      <c r="N1" s="2"/>
    </row>
    <row r="2" spans="1:15" s="6" customFormat="1" ht="20.100000000000001" customHeight="1" x14ac:dyDescent="0.25">
      <c r="B2" s="7"/>
      <c r="C2" s="31"/>
      <c r="D2" s="2"/>
      <c r="E2" s="2"/>
      <c r="F2" s="2"/>
      <c r="G2" s="2"/>
      <c r="H2" s="2"/>
      <c r="I2" s="2"/>
      <c r="J2" s="2"/>
      <c r="K2" s="2"/>
      <c r="L2" s="2"/>
      <c r="M2" s="2"/>
      <c r="N2" s="2"/>
    </row>
    <row r="3" spans="1:15" s="6" customFormat="1" ht="17.45" customHeight="1" x14ac:dyDescent="0.2">
      <c r="A3" s="42" t="s">
        <v>22</v>
      </c>
      <c r="B3" s="42"/>
      <c r="C3" s="2"/>
      <c r="D3" s="2"/>
      <c r="E3" s="2"/>
      <c r="F3" s="2"/>
      <c r="G3" s="2"/>
      <c r="H3" s="2"/>
      <c r="I3" s="2"/>
      <c r="J3" s="2"/>
      <c r="K3" s="2"/>
      <c r="L3" s="2"/>
      <c r="M3" s="2"/>
      <c r="N3" s="2"/>
    </row>
    <row r="4" spans="1:15" ht="25.5" x14ac:dyDescent="0.25">
      <c r="A4" s="70"/>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85" t="str">
        <f>'ALGEMEEN '!N3</f>
        <v>(in te vullen)</v>
      </c>
      <c r="N4" s="67" t="s">
        <v>34</v>
      </c>
      <c r="O4" s="57"/>
    </row>
    <row r="5" spans="1:15" x14ac:dyDescent="0.2">
      <c r="A5" s="27" t="s">
        <v>296</v>
      </c>
      <c r="B5" s="27"/>
      <c r="C5" s="28"/>
      <c r="D5" s="28"/>
      <c r="E5" s="28"/>
      <c r="F5" s="28"/>
      <c r="G5" s="28"/>
      <c r="H5" s="28"/>
      <c r="I5" s="28"/>
      <c r="J5" s="28"/>
      <c r="K5" s="28"/>
      <c r="L5" s="28"/>
      <c r="M5" s="28"/>
      <c r="N5" s="28"/>
    </row>
    <row r="6" spans="1:15" ht="13.5" customHeight="1" x14ac:dyDescent="0.2">
      <c r="A6" s="4" t="s">
        <v>297</v>
      </c>
      <c r="B6" s="5" t="s">
        <v>298</v>
      </c>
      <c r="C6" s="29" t="s">
        <v>38</v>
      </c>
      <c r="D6" s="29"/>
      <c r="E6" s="29"/>
      <c r="F6" s="29"/>
      <c r="G6" s="29"/>
      <c r="H6" s="29"/>
      <c r="I6" s="29"/>
      <c r="J6" s="29" t="s">
        <v>38</v>
      </c>
      <c r="K6" s="29"/>
      <c r="L6" s="29"/>
      <c r="M6" s="29"/>
      <c r="N6" s="1">
        <f>COUNTIF(C6:M6,"x")</f>
        <v>0</v>
      </c>
    </row>
    <row r="7" spans="1:15" x14ac:dyDescent="0.2">
      <c r="A7" s="27" t="s">
        <v>299</v>
      </c>
      <c r="B7" s="27"/>
      <c r="C7" s="28"/>
      <c r="D7" s="28"/>
      <c r="E7" s="28"/>
      <c r="F7" s="28"/>
      <c r="G7" s="28"/>
      <c r="H7" s="28"/>
      <c r="I7" s="28"/>
      <c r="J7" s="28"/>
      <c r="K7" s="28"/>
      <c r="L7" s="28"/>
      <c r="M7" s="28"/>
      <c r="N7" s="28"/>
    </row>
    <row r="8" spans="1:15" ht="13.5" customHeight="1" x14ac:dyDescent="0.2">
      <c r="A8" s="4" t="s">
        <v>300</v>
      </c>
      <c r="B8" s="5" t="s">
        <v>301</v>
      </c>
      <c r="C8" s="29" t="s">
        <v>38</v>
      </c>
      <c r="D8" s="29"/>
      <c r="E8" s="29"/>
      <c r="F8" s="29"/>
      <c r="G8" s="29"/>
      <c r="H8" s="29"/>
      <c r="I8" s="29"/>
      <c r="J8" s="29" t="s">
        <v>38</v>
      </c>
      <c r="K8" s="29"/>
      <c r="L8" s="29"/>
      <c r="M8" s="29"/>
      <c r="N8" s="1">
        <f t="shared" ref="N8:N15" si="0">COUNTIF(C8:M8,"x")</f>
        <v>0</v>
      </c>
    </row>
    <row r="9" spans="1:15" ht="14.1" customHeight="1" x14ac:dyDescent="0.2">
      <c r="A9" s="4" t="s">
        <v>302</v>
      </c>
      <c r="B9" s="5" t="s">
        <v>303</v>
      </c>
      <c r="C9" s="29" t="s">
        <v>38</v>
      </c>
      <c r="D9" s="29"/>
      <c r="E9" s="29"/>
      <c r="F9" s="29"/>
      <c r="G9" s="29"/>
      <c r="H9" s="29"/>
      <c r="I9" s="29"/>
      <c r="J9" s="29" t="s">
        <v>38</v>
      </c>
      <c r="K9" s="29"/>
      <c r="L9" s="29"/>
      <c r="M9" s="29"/>
      <c r="N9" s="1">
        <f t="shared" si="0"/>
        <v>0</v>
      </c>
    </row>
    <row r="10" spans="1:15" x14ac:dyDescent="0.2">
      <c r="A10" s="27" t="s">
        <v>304</v>
      </c>
      <c r="B10" s="27"/>
      <c r="C10" s="28"/>
      <c r="D10" s="28"/>
      <c r="E10" s="28"/>
      <c r="F10" s="28"/>
      <c r="G10" s="28"/>
      <c r="H10" s="28"/>
      <c r="I10" s="28"/>
      <c r="J10" s="28"/>
      <c r="K10" s="28"/>
      <c r="L10" s="28"/>
      <c r="M10" s="28"/>
      <c r="N10" s="28"/>
    </row>
    <row r="11" spans="1:15" ht="25.5" x14ac:dyDescent="0.2">
      <c r="A11" s="4" t="s">
        <v>305</v>
      </c>
      <c r="B11" s="5" t="s">
        <v>306</v>
      </c>
      <c r="C11" s="29" t="s">
        <v>38</v>
      </c>
      <c r="D11" s="29"/>
      <c r="E11" s="29"/>
      <c r="F11" s="29"/>
      <c r="G11" s="29"/>
      <c r="H11" s="29"/>
      <c r="I11" s="29"/>
      <c r="J11" s="29" t="s">
        <v>38</v>
      </c>
      <c r="K11" s="29"/>
      <c r="L11" s="29"/>
      <c r="M11" s="29"/>
      <c r="N11" s="1">
        <f t="shared" si="0"/>
        <v>0</v>
      </c>
    </row>
    <row r="12" spans="1:15" x14ac:dyDescent="0.2">
      <c r="A12" s="4" t="s">
        <v>307</v>
      </c>
      <c r="B12" s="5" t="s">
        <v>308</v>
      </c>
      <c r="C12" s="29" t="s">
        <v>38</v>
      </c>
      <c r="D12" s="29"/>
      <c r="E12" s="29"/>
      <c r="F12" s="29"/>
      <c r="G12" s="29"/>
      <c r="H12" s="29"/>
      <c r="I12" s="29"/>
      <c r="J12" s="29" t="s">
        <v>38</v>
      </c>
      <c r="K12" s="29"/>
      <c r="L12" s="29"/>
      <c r="M12" s="29"/>
      <c r="N12" s="1">
        <f t="shared" si="0"/>
        <v>0</v>
      </c>
    </row>
    <row r="13" spans="1:15" x14ac:dyDescent="0.2">
      <c r="A13" s="27" t="s">
        <v>309</v>
      </c>
      <c r="B13" s="27"/>
      <c r="C13" s="28"/>
      <c r="D13" s="28"/>
      <c r="E13" s="28"/>
      <c r="F13" s="28"/>
      <c r="G13" s="28"/>
      <c r="H13" s="28"/>
      <c r="I13" s="28"/>
      <c r="J13" s="28"/>
      <c r="K13" s="28"/>
      <c r="L13" s="28"/>
      <c r="M13" s="28"/>
      <c r="N13" s="28"/>
    </row>
    <row r="14" spans="1:15" ht="25.5" x14ac:dyDescent="0.2">
      <c r="A14" s="4" t="s">
        <v>310</v>
      </c>
      <c r="B14" s="5" t="s">
        <v>311</v>
      </c>
      <c r="C14" s="29" t="s">
        <v>38</v>
      </c>
      <c r="D14" s="29"/>
      <c r="E14" s="29"/>
      <c r="F14" s="29"/>
      <c r="G14" s="29"/>
      <c r="H14" s="29"/>
      <c r="I14" s="29"/>
      <c r="J14" s="29" t="s">
        <v>38</v>
      </c>
      <c r="K14" s="29"/>
      <c r="L14" s="29"/>
      <c r="M14" s="29"/>
      <c r="N14" s="1">
        <f t="shared" si="0"/>
        <v>0</v>
      </c>
    </row>
    <row r="15" spans="1:15" ht="25.5" x14ac:dyDescent="0.2">
      <c r="A15" s="4" t="s">
        <v>312</v>
      </c>
      <c r="B15" s="5" t="s">
        <v>313</v>
      </c>
      <c r="C15" s="29" t="s">
        <v>38</v>
      </c>
      <c r="D15" s="29"/>
      <c r="E15" s="29"/>
      <c r="F15" s="29"/>
      <c r="G15" s="29"/>
      <c r="H15" s="29"/>
      <c r="I15" s="29"/>
      <c r="J15" s="29" t="s">
        <v>38</v>
      </c>
      <c r="K15" s="29"/>
      <c r="L15" s="29"/>
      <c r="M15" s="29"/>
      <c r="N15" s="1">
        <f t="shared" si="0"/>
        <v>0</v>
      </c>
    </row>
    <row r="19" spans="3:14" x14ac:dyDescent="0.2">
      <c r="C19" s="38"/>
      <c r="D19" s="38"/>
      <c r="E19" s="38"/>
      <c r="F19" s="38"/>
      <c r="G19" s="38"/>
      <c r="H19" s="38"/>
      <c r="I19" s="38"/>
      <c r="J19" s="38"/>
      <c r="K19" s="38"/>
      <c r="L19" s="38"/>
      <c r="M19" s="38"/>
    </row>
    <row r="20" spans="3:14" x14ac:dyDescent="0.2">
      <c r="C20" s="38"/>
      <c r="D20" s="38"/>
      <c r="E20" s="38"/>
      <c r="F20" s="38"/>
      <c r="G20" s="38"/>
      <c r="H20" s="38"/>
      <c r="I20" s="38"/>
      <c r="J20" s="38"/>
      <c r="K20" s="38"/>
      <c r="L20" s="38"/>
      <c r="M20" s="38"/>
      <c r="N20" s="38"/>
    </row>
    <row r="21" spans="3:14" x14ac:dyDescent="0.2">
      <c r="C21" s="38"/>
      <c r="D21" s="38"/>
      <c r="E21" s="38"/>
      <c r="F21" s="38"/>
      <c r="G21" s="38"/>
      <c r="H21" s="38"/>
      <c r="I21" s="38"/>
      <c r="J21" s="38"/>
      <c r="K21" s="38"/>
      <c r="L21" s="38"/>
      <c r="M21" s="38"/>
      <c r="N21" s="38"/>
    </row>
    <row r="22" spans="3:14" x14ac:dyDescent="0.2">
      <c r="C22" s="38"/>
      <c r="D22" s="38"/>
      <c r="E22" s="38"/>
      <c r="F22" s="38"/>
      <c r="G22" s="38"/>
      <c r="H22" s="38"/>
      <c r="I22" s="38"/>
      <c r="J22" s="38"/>
      <c r="K22" s="38"/>
      <c r="L22" s="38"/>
      <c r="M22" s="38"/>
      <c r="N22" s="38"/>
    </row>
    <row r="23" spans="3:14" x14ac:dyDescent="0.2">
      <c r="C23" s="38"/>
      <c r="D23" s="38"/>
      <c r="E23" s="38"/>
      <c r="F23" s="38"/>
      <c r="G23" s="38"/>
      <c r="H23" s="38"/>
      <c r="I23" s="38"/>
      <c r="J23" s="38"/>
      <c r="K23" s="38"/>
      <c r="L23" s="38"/>
      <c r="M23" s="38"/>
      <c r="N23" s="38"/>
    </row>
    <row r="24" spans="3:14" x14ac:dyDescent="0.2">
      <c r="C24" s="38"/>
      <c r="D24" s="38"/>
      <c r="E24" s="38"/>
      <c r="F24" s="38"/>
      <c r="G24" s="38"/>
      <c r="H24" s="38"/>
      <c r="I24" s="38"/>
      <c r="J24" s="38"/>
      <c r="K24" s="38"/>
      <c r="L24" s="38"/>
      <c r="M24" s="38"/>
      <c r="N24" s="38"/>
    </row>
    <row r="25" spans="3:14" x14ac:dyDescent="0.2">
      <c r="N25" s="38"/>
    </row>
  </sheetData>
  <phoneticPr fontId="8" type="noConversion"/>
  <dataValidations count="2">
    <dataValidation type="textLength" errorStyle="information" operator="lessThan" allowBlank="1" showInputMessage="1" showErrorMessage="1" sqref="C7:M7 C13:M13 C10:M10" xr:uid="{D9DEAD93-5A14-4C8A-88D3-25E5CDE53624}">
      <formula1>2</formula1>
    </dataValidation>
    <dataValidation type="textLength" errorStyle="information" operator="lessThan" allowBlank="1" showInputMessage="1" showErrorMessage="1" prompt="Vul hier een &quot;x&quot; in. " sqref="C6:M6 C15:M15 C8:M14" xr:uid="{6166C412-EF52-4B1C-A060-C4AA84E6574D}">
      <formula1>2</formula1>
    </dataValidation>
  </dataValidations>
  <pageMargins left="0.70866141732283472" right="0.70866141732283472" top="0.74803149606299213" bottom="0.74803149606299213" header="0.31496062992125984" footer="0.31496062992125984"/>
  <pageSetup paperSize="9" orientation="portrait" r:id="rId1"/>
  <headerFooter>
    <oddHeader>&amp;L&amp;G</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B7EDE-78C2-4733-8D84-D3C0727A31EF}">
  <dimension ref="A1:U4"/>
  <sheetViews>
    <sheetView showGridLines="0" zoomScale="71" zoomScaleNormal="100" workbookViewId="0">
      <selection activeCell="B9" sqref="B9"/>
    </sheetView>
  </sheetViews>
  <sheetFormatPr defaultColWidth="8.7109375" defaultRowHeight="12.75" x14ac:dyDescent="0.25"/>
  <cols>
    <col min="1" max="1" width="8.7109375" style="11"/>
    <col min="2" max="2" width="50.5703125" style="26" customWidth="1"/>
    <col min="3" max="3" width="24.5703125" style="11" customWidth="1"/>
    <col min="4" max="10" width="9.28515625" style="11" customWidth="1"/>
    <col min="11" max="16384" width="8.7109375" style="11"/>
  </cols>
  <sheetData>
    <row r="1" spans="1:21" ht="41.45" customHeight="1" x14ac:dyDescent="0.25">
      <c r="A1" s="9"/>
      <c r="B1" s="95" t="s">
        <v>314</v>
      </c>
      <c r="C1" s="10"/>
    </row>
    <row r="2" spans="1:21" ht="20.100000000000001" customHeight="1" x14ac:dyDescent="0.25">
      <c r="A2" s="9"/>
      <c r="B2" s="25"/>
      <c r="C2" s="9"/>
    </row>
    <row r="3" spans="1:21" ht="18" x14ac:dyDescent="0.25">
      <c r="A3" s="23" t="s">
        <v>23</v>
      </c>
      <c r="B3" s="23"/>
      <c r="C3" s="9"/>
    </row>
    <row r="4" spans="1:21" x14ac:dyDescent="0.25">
      <c r="A4" s="9"/>
      <c r="B4" s="60" t="s">
        <v>315</v>
      </c>
      <c r="C4" s="58"/>
      <c r="D4" s="58"/>
      <c r="E4" s="58"/>
      <c r="F4" s="58"/>
      <c r="G4" s="58"/>
      <c r="H4" s="58"/>
      <c r="I4" s="58"/>
      <c r="J4" s="58"/>
      <c r="K4" s="58"/>
      <c r="L4" s="58"/>
      <c r="M4" s="58"/>
      <c r="N4" s="58"/>
      <c r="O4" s="58"/>
      <c r="P4" s="58"/>
      <c r="Q4" s="58"/>
      <c r="R4" s="58"/>
      <c r="S4" s="58"/>
      <c r="T4" s="58"/>
      <c r="U4" s="58"/>
    </row>
  </sheetData>
  <pageMargins left="0.70866141732283472" right="0.70866141732283472" top="0.74803149606299213" bottom="0.74803149606299213" header="0.31496062992125984" footer="0.31496062992125984"/>
  <pageSetup paperSize="9" orientation="portrait" r:id="rId1"/>
  <headerFooter>
    <oddHeader>&amp;L&amp;G</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BC29F-6877-46A8-836F-56C879118DD5}">
  <dimension ref="A1:O21"/>
  <sheetViews>
    <sheetView zoomScale="67" zoomScaleNormal="67" workbookViewId="0">
      <pane ySplit="4" topLeftCell="A8" activePane="bottomLeft" state="frozen"/>
      <selection activeCell="A7" sqref="A7"/>
      <selection pane="bottomLeft" activeCell="B18" sqref="B18"/>
    </sheetView>
  </sheetViews>
  <sheetFormatPr defaultColWidth="8.7109375" defaultRowHeight="12.75" x14ac:dyDescent="0.2"/>
  <cols>
    <col min="1" max="1" width="8.7109375" style="4"/>
    <col min="2" max="2" width="90.85546875" style="8" customWidth="1"/>
    <col min="3" max="14" width="14.7109375" style="1" customWidth="1"/>
    <col min="15" max="16384" width="8.7109375" style="4"/>
  </cols>
  <sheetData>
    <row r="1" spans="1:15" s="6" customFormat="1" ht="27.95" customHeight="1" x14ac:dyDescent="0.2">
      <c r="B1" s="46" t="s">
        <v>316</v>
      </c>
      <c r="C1" s="40"/>
      <c r="D1" s="2"/>
      <c r="E1" s="2"/>
      <c r="F1" s="2"/>
      <c r="G1" s="2"/>
      <c r="H1" s="2"/>
      <c r="I1" s="2"/>
      <c r="J1" s="2"/>
      <c r="K1" s="2"/>
      <c r="L1" s="2"/>
      <c r="M1" s="2"/>
      <c r="N1" s="2"/>
    </row>
    <row r="2" spans="1:15" s="6" customFormat="1" ht="20.100000000000001" customHeight="1" x14ac:dyDescent="0.25">
      <c r="B2" s="7"/>
      <c r="C2" s="31"/>
      <c r="D2" s="2"/>
      <c r="E2" s="2"/>
      <c r="F2" s="2"/>
      <c r="G2" s="2"/>
      <c r="H2" s="2"/>
      <c r="I2" s="2"/>
      <c r="J2" s="2"/>
      <c r="K2" s="2"/>
      <c r="L2" s="2"/>
      <c r="M2" s="2"/>
      <c r="N2" s="2"/>
    </row>
    <row r="3" spans="1:15" s="6" customFormat="1" ht="18" x14ac:dyDescent="0.2">
      <c r="A3" s="42" t="s">
        <v>24</v>
      </c>
      <c r="B3" s="42"/>
      <c r="C3" s="2"/>
      <c r="D3" s="2"/>
      <c r="E3" s="2"/>
      <c r="F3" s="2"/>
      <c r="G3" s="2"/>
      <c r="H3" s="2"/>
      <c r="I3" s="2"/>
      <c r="J3" s="2"/>
      <c r="K3" s="2"/>
      <c r="L3" s="2"/>
      <c r="M3" s="2"/>
      <c r="N3" s="2"/>
    </row>
    <row r="4" spans="1:15" ht="25.5" x14ac:dyDescent="0.25">
      <c r="A4" s="70"/>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85" t="str">
        <f>'ALGEMEEN '!N3</f>
        <v>(in te vullen)</v>
      </c>
      <c r="N4" s="67" t="s">
        <v>34</v>
      </c>
      <c r="O4" s="57"/>
    </row>
    <row r="5" spans="1:15" x14ac:dyDescent="0.2">
      <c r="A5" s="27" t="s">
        <v>317</v>
      </c>
      <c r="B5" s="27"/>
      <c r="C5" s="28"/>
      <c r="D5" s="28"/>
      <c r="E5" s="28"/>
      <c r="F5" s="28"/>
      <c r="G5" s="28"/>
      <c r="H5" s="28"/>
      <c r="I5" s="28"/>
      <c r="J5" s="28"/>
      <c r="K5" s="28"/>
      <c r="L5" s="28"/>
      <c r="M5" s="28"/>
      <c r="N5" s="28"/>
    </row>
    <row r="6" spans="1:15" ht="27.95" customHeight="1" x14ac:dyDescent="0.2">
      <c r="A6" s="4" t="s">
        <v>318</v>
      </c>
      <c r="B6" s="5" t="s">
        <v>319</v>
      </c>
      <c r="C6" s="29" t="s">
        <v>38</v>
      </c>
      <c r="D6" s="29"/>
      <c r="E6" s="29"/>
      <c r="F6" s="29"/>
      <c r="G6" s="29"/>
      <c r="H6" s="29"/>
      <c r="I6" s="29"/>
      <c r="J6" s="29" t="s">
        <v>38</v>
      </c>
      <c r="K6" s="29"/>
      <c r="L6" s="29"/>
      <c r="M6" s="29"/>
      <c r="N6" s="1">
        <f>COUNTIF(C6:M6,"x")</f>
        <v>0</v>
      </c>
    </row>
    <row r="7" spans="1:15" ht="28.5" customHeight="1" x14ac:dyDescent="0.2">
      <c r="A7" s="4" t="s">
        <v>320</v>
      </c>
      <c r="B7" s="5" t="s">
        <v>321</v>
      </c>
      <c r="C7" s="29" t="s">
        <v>38</v>
      </c>
      <c r="D7" s="29"/>
      <c r="E7" s="29"/>
      <c r="F7" s="29"/>
      <c r="G7" s="29"/>
      <c r="H7" s="29"/>
      <c r="I7" s="29"/>
      <c r="J7" s="29" t="s">
        <v>38</v>
      </c>
      <c r="K7" s="29"/>
      <c r="L7" s="29"/>
      <c r="M7" s="29"/>
      <c r="N7" s="1">
        <f t="shared" ref="N7:N9" si="0">COUNTIF(C7:M7,"x")</f>
        <v>0</v>
      </c>
    </row>
    <row r="8" spans="1:15" ht="18" customHeight="1" x14ac:dyDescent="0.2">
      <c r="A8" s="4" t="s">
        <v>322</v>
      </c>
      <c r="B8" s="5" t="s">
        <v>323</v>
      </c>
      <c r="C8" s="29" t="s">
        <v>38</v>
      </c>
      <c r="D8" s="29"/>
      <c r="E8" s="29"/>
      <c r="F8" s="29"/>
      <c r="G8" s="29"/>
      <c r="H8" s="29"/>
      <c r="I8" s="29"/>
      <c r="J8" s="29" t="s">
        <v>38</v>
      </c>
      <c r="K8" s="29"/>
      <c r="L8" s="29"/>
      <c r="M8" s="29"/>
      <c r="N8" s="1">
        <f t="shared" si="0"/>
        <v>0</v>
      </c>
    </row>
    <row r="9" spans="1:15" ht="28.5" customHeight="1" x14ac:dyDescent="0.2">
      <c r="A9" s="4" t="s">
        <v>324</v>
      </c>
      <c r="B9" s="5" t="s">
        <v>325</v>
      </c>
      <c r="C9" s="29" t="s">
        <v>38</v>
      </c>
      <c r="D9" s="29"/>
      <c r="E9" s="29"/>
      <c r="F9" s="29"/>
      <c r="G9" s="29"/>
      <c r="H9" s="29"/>
      <c r="I9" s="29"/>
      <c r="J9" s="29" t="s">
        <v>38</v>
      </c>
      <c r="K9" s="29"/>
      <c r="L9" s="29"/>
      <c r="M9" s="29"/>
      <c r="N9" s="1">
        <f t="shared" si="0"/>
        <v>0</v>
      </c>
    </row>
    <row r="10" spans="1:15" x14ac:dyDescent="0.2">
      <c r="A10" s="27" t="s">
        <v>326</v>
      </c>
      <c r="B10" s="27"/>
      <c r="C10" s="28"/>
      <c r="D10" s="28"/>
      <c r="E10" s="28"/>
      <c r="F10" s="28"/>
      <c r="G10" s="28"/>
      <c r="H10" s="28"/>
      <c r="I10" s="28"/>
      <c r="J10" s="28"/>
      <c r="K10" s="28"/>
      <c r="L10" s="28"/>
      <c r="M10" s="28"/>
      <c r="N10" s="28"/>
    </row>
    <row r="11" spans="1:15" ht="27.95" customHeight="1" x14ac:dyDescent="0.2">
      <c r="A11" s="4" t="s">
        <v>327</v>
      </c>
      <c r="B11" s="5" t="s">
        <v>328</v>
      </c>
      <c r="C11" s="29" t="s">
        <v>38</v>
      </c>
      <c r="D11" s="29"/>
      <c r="E11" s="29"/>
      <c r="F11" s="29"/>
      <c r="G11" s="29"/>
      <c r="H11" s="29"/>
      <c r="I11" s="29"/>
      <c r="J11" s="29" t="s">
        <v>38</v>
      </c>
      <c r="K11" s="29"/>
      <c r="L11" s="29"/>
      <c r="M11" s="29"/>
      <c r="N11" s="1">
        <f>COUNTIF(C11:M11,"x")</f>
        <v>0</v>
      </c>
    </row>
    <row r="15" spans="1:15" x14ac:dyDescent="0.2">
      <c r="C15" s="38"/>
      <c r="D15" s="38"/>
      <c r="E15" s="38"/>
      <c r="F15" s="38"/>
      <c r="G15" s="38"/>
      <c r="H15" s="38"/>
      <c r="I15" s="38"/>
      <c r="J15" s="38"/>
      <c r="K15" s="38"/>
      <c r="L15" s="38"/>
      <c r="M15" s="38"/>
    </row>
    <row r="16" spans="1:15" x14ac:dyDescent="0.2">
      <c r="C16" s="38"/>
      <c r="D16" s="38"/>
      <c r="E16" s="38"/>
      <c r="F16" s="38"/>
      <c r="G16" s="38"/>
      <c r="H16" s="38"/>
      <c r="I16" s="38"/>
      <c r="J16" s="38"/>
      <c r="K16" s="38"/>
      <c r="L16" s="38"/>
      <c r="M16" s="38"/>
      <c r="N16" s="38"/>
    </row>
    <row r="17" spans="3:14" x14ac:dyDescent="0.2">
      <c r="C17" s="38"/>
      <c r="D17" s="38"/>
      <c r="E17" s="38"/>
      <c r="F17" s="38"/>
      <c r="G17" s="38"/>
      <c r="H17" s="38"/>
      <c r="I17" s="38"/>
      <c r="J17" s="38"/>
      <c r="K17" s="38"/>
      <c r="L17" s="38"/>
      <c r="M17" s="38"/>
      <c r="N17" s="38"/>
    </row>
    <row r="18" spans="3:14" x14ac:dyDescent="0.2">
      <c r="C18" s="38"/>
      <c r="D18" s="38"/>
      <c r="E18" s="38"/>
      <c r="F18" s="38"/>
      <c r="G18" s="38"/>
      <c r="H18" s="38"/>
      <c r="I18" s="38"/>
      <c r="J18" s="38"/>
      <c r="K18" s="38"/>
      <c r="L18" s="38"/>
      <c r="M18" s="38"/>
      <c r="N18" s="38"/>
    </row>
    <row r="19" spans="3:14" x14ac:dyDescent="0.2">
      <c r="C19" s="38"/>
      <c r="D19" s="38"/>
      <c r="E19" s="38"/>
      <c r="F19" s="38"/>
      <c r="G19" s="38"/>
      <c r="H19" s="38"/>
      <c r="I19" s="38"/>
      <c r="J19" s="38"/>
      <c r="K19" s="38"/>
      <c r="L19" s="38"/>
      <c r="M19" s="38"/>
      <c r="N19" s="38"/>
    </row>
    <row r="20" spans="3:14" x14ac:dyDescent="0.2">
      <c r="C20" s="38"/>
      <c r="D20" s="38"/>
      <c r="E20" s="38"/>
      <c r="F20" s="38"/>
      <c r="G20" s="38"/>
      <c r="H20" s="38"/>
      <c r="I20" s="38"/>
      <c r="J20" s="38"/>
      <c r="K20" s="38"/>
      <c r="L20" s="38"/>
      <c r="M20" s="38"/>
      <c r="N20" s="38"/>
    </row>
    <row r="21" spans="3:14" x14ac:dyDescent="0.2">
      <c r="N21" s="38"/>
    </row>
  </sheetData>
  <phoneticPr fontId="8" type="noConversion"/>
  <dataValidations count="1">
    <dataValidation type="textLength" errorStyle="information" operator="lessThan" allowBlank="1" showInputMessage="1" showErrorMessage="1" prompt="Vul hier een &quot;x&quot; in. " sqref="C6:M9 C11:M11" xr:uid="{E6C506D8-2B06-4850-86D7-A34CB383B606}">
      <formula1>2</formula1>
    </dataValidation>
  </dataValidations>
  <pageMargins left="0.70866141732283472" right="0.70866141732283472" top="0.74803149606299213" bottom="0.74803149606299213" header="0.31496062992125984" footer="0.31496062992125984"/>
  <pageSetup paperSize="9" orientation="portrait" r:id="rId1"/>
  <headerFooter>
    <oddHeader>&amp;L&amp;G</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50A19-4080-4BE5-A9D4-6ECAD9CDC381}">
  <dimension ref="A1:U4"/>
  <sheetViews>
    <sheetView showGridLines="0" zoomScale="89" zoomScaleNormal="92" workbookViewId="0">
      <selection activeCell="C18" sqref="C18"/>
    </sheetView>
  </sheetViews>
  <sheetFormatPr defaultColWidth="8.7109375" defaultRowHeight="12.75" x14ac:dyDescent="0.25"/>
  <cols>
    <col min="1" max="1" width="8.7109375" style="11"/>
    <col min="2" max="2" width="50.5703125" style="26" customWidth="1"/>
    <col min="3" max="3" width="24.5703125" style="11" customWidth="1"/>
    <col min="4" max="10" width="9.28515625" style="11" customWidth="1"/>
    <col min="11" max="16384" width="8.7109375" style="11"/>
  </cols>
  <sheetData>
    <row r="1" spans="1:21" ht="27.95" customHeight="1" x14ac:dyDescent="0.25">
      <c r="A1" s="9"/>
      <c r="B1" s="50" t="s">
        <v>329</v>
      </c>
      <c r="C1" s="10"/>
    </row>
    <row r="2" spans="1:21" ht="20.100000000000001" customHeight="1" x14ac:dyDescent="0.25">
      <c r="A2" s="9"/>
      <c r="B2" s="25"/>
      <c r="C2" s="9"/>
    </row>
    <row r="3" spans="1:21" ht="18" x14ac:dyDescent="0.25">
      <c r="A3" s="23" t="s">
        <v>25</v>
      </c>
      <c r="B3" s="51"/>
      <c r="C3" s="9"/>
    </row>
    <row r="4" spans="1:21" x14ac:dyDescent="0.25">
      <c r="A4" s="9"/>
      <c r="B4" s="61" t="s">
        <v>330</v>
      </c>
      <c r="C4" s="62"/>
      <c r="D4" s="62"/>
      <c r="E4" s="62"/>
      <c r="F4" s="62"/>
      <c r="G4" s="62"/>
      <c r="H4" s="62"/>
      <c r="I4" s="62"/>
      <c r="J4" s="62"/>
      <c r="K4" s="62"/>
      <c r="L4" s="62"/>
      <c r="M4" s="62"/>
      <c r="N4" s="62"/>
      <c r="O4" s="62"/>
      <c r="P4" s="62"/>
      <c r="Q4" s="62"/>
      <c r="R4" s="62"/>
      <c r="S4" s="62"/>
      <c r="T4" s="62"/>
      <c r="U4" s="62"/>
    </row>
  </sheetData>
  <pageMargins left="0.70866141732283472" right="0.70866141732283472" top="0.74803149606299213" bottom="0.74803149606299213" header="0.31496062992125984" footer="0.31496062992125984"/>
  <pageSetup paperSize="9" orientation="portrait" r:id="rId1"/>
  <headerFooter>
    <oddHeader>&amp;L&amp;G</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C049-0A19-4BBF-B9CB-DD4D78B5E0D1}">
  <dimension ref="A1:N28"/>
  <sheetViews>
    <sheetView zoomScale="57" zoomScaleNormal="57" workbookViewId="0">
      <pane ySplit="4" topLeftCell="A5" activePane="bottomLeft" state="frozen"/>
      <selection activeCell="A7" sqref="A7"/>
      <selection pane="bottomLeft" activeCell="E2" sqref="E2"/>
    </sheetView>
  </sheetViews>
  <sheetFormatPr defaultColWidth="8.7109375" defaultRowHeight="12.75" x14ac:dyDescent="0.2"/>
  <cols>
    <col min="1" max="1" width="8.7109375" style="4"/>
    <col min="2" max="2" width="93.5703125" style="8" customWidth="1"/>
    <col min="3" max="14" width="14.7109375" style="1" customWidth="1"/>
    <col min="15" max="16384" width="8.7109375" style="4"/>
  </cols>
  <sheetData>
    <row r="1" spans="1:14" ht="27.95" customHeight="1" x14ac:dyDescent="0.2">
      <c r="A1" s="6"/>
      <c r="B1" s="39" t="s">
        <v>331</v>
      </c>
      <c r="C1" s="40"/>
      <c r="D1" s="2"/>
      <c r="E1" s="2"/>
      <c r="F1" s="2"/>
      <c r="G1" s="2"/>
      <c r="H1" s="2"/>
      <c r="I1" s="2"/>
      <c r="J1" s="2"/>
      <c r="K1" s="2"/>
      <c r="L1" s="2"/>
      <c r="M1" s="2"/>
      <c r="N1" s="2"/>
    </row>
    <row r="2" spans="1:14" ht="33.6" customHeight="1" x14ac:dyDescent="0.25">
      <c r="A2" s="6"/>
      <c r="B2" s="6"/>
      <c r="C2" s="31"/>
      <c r="D2" s="2"/>
      <c r="E2" s="2"/>
      <c r="F2" s="2"/>
      <c r="G2" s="2"/>
      <c r="H2" s="2"/>
      <c r="I2" s="2"/>
      <c r="J2" s="2"/>
      <c r="K2" s="2"/>
      <c r="L2" s="2"/>
      <c r="M2" s="2"/>
      <c r="N2" s="2"/>
    </row>
    <row r="3" spans="1:14" ht="17.100000000000001" customHeight="1" x14ac:dyDescent="0.2">
      <c r="A3" s="18" t="s">
        <v>332</v>
      </c>
      <c r="B3" s="18"/>
      <c r="C3" s="2"/>
      <c r="D3" s="2"/>
      <c r="E3" s="2"/>
      <c r="F3" s="2"/>
      <c r="G3" s="2"/>
      <c r="H3" s="2"/>
      <c r="I3" s="2"/>
      <c r="J3" s="2"/>
      <c r="K3" s="2"/>
      <c r="L3" s="2"/>
      <c r="M3" s="2"/>
      <c r="N3" s="2"/>
    </row>
    <row r="4" spans="1:14" ht="25.5" x14ac:dyDescent="0.25">
      <c r="A4" s="70"/>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66" t="str">
        <f>'ALGEMEEN '!N3</f>
        <v>(in te vullen)</v>
      </c>
      <c r="N4" s="67" t="s">
        <v>34</v>
      </c>
    </row>
    <row r="5" spans="1:14" s="12" customFormat="1" x14ac:dyDescent="0.2">
      <c r="A5" s="27" t="s">
        <v>333</v>
      </c>
      <c r="B5" s="27"/>
      <c r="C5" s="28"/>
      <c r="D5" s="28"/>
      <c r="E5" s="28"/>
      <c r="F5" s="28"/>
      <c r="G5" s="28"/>
      <c r="H5" s="28"/>
      <c r="I5" s="28"/>
      <c r="J5" s="28"/>
      <c r="K5" s="28"/>
      <c r="L5" s="28"/>
      <c r="M5" s="28"/>
      <c r="N5" s="28"/>
    </row>
    <row r="6" spans="1:14" ht="29.1" customHeight="1" x14ac:dyDescent="0.2">
      <c r="A6" s="4" t="s">
        <v>334</v>
      </c>
      <c r="B6" s="94" t="s">
        <v>335</v>
      </c>
      <c r="C6" s="29" t="s">
        <v>38</v>
      </c>
      <c r="D6" s="29"/>
      <c r="E6" s="29"/>
      <c r="F6" s="29"/>
      <c r="G6" s="29"/>
      <c r="H6" s="29"/>
      <c r="I6" s="29"/>
      <c r="J6" s="29" t="s">
        <v>38</v>
      </c>
      <c r="K6" s="29"/>
      <c r="L6" s="29"/>
      <c r="M6" s="29"/>
      <c r="N6" s="1">
        <f>COUNTIF(C6:M6,"x")</f>
        <v>0</v>
      </c>
    </row>
    <row r="7" spans="1:14" ht="27" customHeight="1" x14ac:dyDescent="0.2">
      <c r="A7" s="4" t="s">
        <v>336</v>
      </c>
      <c r="B7" s="94" t="s">
        <v>337</v>
      </c>
      <c r="C7" s="29" t="s">
        <v>38</v>
      </c>
      <c r="D7" s="29"/>
      <c r="E7" s="29"/>
      <c r="F7" s="29"/>
      <c r="G7" s="29"/>
      <c r="H7" s="29"/>
      <c r="I7" s="29"/>
      <c r="J7" s="29" t="s">
        <v>38</v>
      </c>
      <c r="K7" s="29"/>
      <c r="L7" s="29"/>
      <c r="M7" s="29"/>
      <c r="N7" s="1">
        <f t="shared" ref="N7" si="0">COUNTIF(C7:M7,"x")</f>
        <v>0</v>
      </c>
    </row>
    <row r="8" spans="1:14" x14ac:dyDescent="0.2">
      <c r="A8" s="27" t="s">
        <v>338</v>
      </c>
      <c r="B8" s="27"/>
      <c r="C8" s="28"/>
      <c r="D8" s="28"/>
      <c r="E8" s="28"/>
      <c r="F8" s="28"/>
      <c r="G8" s="28"/>
      <c r="H8" s="28"/>
      <c r="I8" s="28"/>
      <c r="J8" s="28"/>
      <c r="K8" s="28"/>
      <c r="L8" s="28"/>
      <c r="M8" s="28"/>
      <c r="N8" s="28"/>
    </row>
    <row r="9" spans="1:14" ht="27.95" customHeight="1" x14ac:dyDescent="0.2">
      <c r="A9" s="4" t="s">
        <v>339</v>
      </c>
      <c r="B9" s="94" t="s">
        <v>340</v>
      </c>
      <c r="C9" s="29" t="s">
        <v>38</v>
      </c>
      <c r="D9" s="29"/>
      <c r="E9" s="29"/>
      <c r="F9" s="29"/>
      <c r="G9" s="29"/>
      <c r="H9" s="29"/>
      <c r="I9" s="29"/>
      <c r="J9" s="29" t="s">
        <v>38</v>
      </c>
      <c r="K9" s="29"/>
      <c r="L9" s="29"/>
      <c r="M9" s="29"/>
      <c r="N9" s="1">
        <f t="shared" ref="N9" si="1">COUNTIF(C9:M9,"x")</f>
        <v>0</v>
      </c>
    </row>
    <row r="10" spans="1:14" ht="30.95" customHeight="1" x14ac:dyDescent="0.2">
      <c r="A10" s="4" t="s">
        <v>341</v>
      </c>
      <c r="B10" s="94" t="s">
        <v>342</v>
      </c>
      <c r="C10" s="29" t="s">
        <v>38</v>
      </c>
      <c r="D10" s="29"/>
      <c r="E10" s="29"/>
      <c r="F10" s="29"/>
      <c r="G10" s="29"/>
      <c r="H10" s="29"/>
      <c r="I10" s="29"/>
      <c r="J10" s="29" t="s">
        <v>38</v>
      </c>
      <c r="K10" s="29"/>
      <c r="L10" s="29"/>
      <c r="M10" s="29"/>
      <c r="N10" s="1">
        <f t="shared" ref="N10:N16" si="2">COUNTIF(C10:M10,"x")</f>
        <v>0</v>
      </c>
    </row>
    <row r="11" spans="1:14" ht="38.1" customHeight="1" x14ac:dyDescent="0.2">
      <c r="A11" s="4" t="s">
        <v>343</v>
      </c>
      <c r="B11" s="94" t="s">
        <v>344</v>
      </c>
      <c r="C11" s="29" t="s">
        <v>38</v>
      </c>
      <c r="D11" s="29"/>
      <c r="E11" s="29"/>
      <c r="F11" s="29"/>
      <c r="G11" s="29"/>
      <c r="H11" s="29"/>
      <c r="I11" s="29"/>
      <c r="J11" s="29" t="s">
        <v>38</v>
      </c>
      <c r="K11" s="29"/>
      <c r="L11" s="29"/>
      <c r="M11" s="29"/>
      <c r="N11" s="1">
        <f t="shared" si="2"/>
        <v>0</v>
      </c>
    </row>
    <row r="12" spans="1:14" ht="27.6" customHeight="1" x14ac:dyDescent="0.2">
      <c r="A12" s="4" t="s">
        <v>345</v>
      </c>
      <c r="B12" s="94" t="s">
        <v>346</v>
      </c>
      <c r="C12" s="29" t="s">
        <v>38</v>
      </c>
      <c r="D12" s="29"/>
      <c r="E12" s="29"/>
      <c r="F12" s="29"/>
      <c r="G12" s="29"/>
      <c r="H12" s="29"/>
      <c r="I12" s="29"/>
      <c r="J12" s="29" t="s">
        <v>38</v>
      </c>
      <c r="K12" s="29"/>
      <c r="L12" s="29"/>
      <c r="M12" s="29"/>
      <c r="N12" s="1">
        <f t="shared" si="2"/>
        <v>0</v>
      </c>
    </row>
    <row r="13" spans="1:14" ht="25.5" customHeight="1" x14ac:dyDescent="0.2">
      <c r="A13" s="4" t="s">
        <v>347</v>
      </c>
      <c r="B13" s="94" t="s">
        <v>348</v>
      </c>
      <c r="C13" s="29" t="s">
        <v>38</v>
      </c>
      <c r="D13" s="29"/>
      <c r="E13" s="29"/>
      <c r="F13" s="29"/>
      <c r="G13" s="29"/>
      <c r="H13" s="29"/>
      <c r="I13" s="29"/>
      <c r="J13" s="29" t="s">
        <v>38</v>
      </c>
      <c r="K13" s="29"/>
      <c r="L13" s="29"/>
      <c r="M13" s="29"/>
      <c r="N13" s="1">
        <f t="shared" ref="N13" si="3">COUNTIF(C13:M13,"x")</f>
        <v>0</v>
      </c>
    </row>
    <row r="14" spans="1:14" ht="17.100000000000001" customHeight="1" x14ac:dyDescent="0.2">
      <c r="A14" s="4" t="s">
        <v>349</v>
      </c>
      <c r="B14" s="94" t="s">
        <v>350</v>
      </c>
      <c r="C14" s="29" t="s">
        <v>38</v>
      </c>
      <c r="D14" s="29"/>
      <c r="E14" s="29"/>
      <c r="F14" s="29"/>
      <c r="G14" s="29"/>
      <c r="H14" s="29"/>
      <c r="I14" s="29"/>
      <c r="J14" s="29" t="s">
        <v>38</v>
      </c>
      <c r="K14" s="29"/>
      <c r="L14" s="29"/>
      <c r="M14" s="29"/>
      <c r="N14" s="1">
        <f t="shared" si="2"/>
        <v>0</v>
      </c>
    </row>
    <row r="15" spans="1:14" x14ac:dyDescent="0.2">
      <c r="A15" s="27" t="s">
        <v>351</v>
      </c>
      <c r="B15" s="27"/>
      <c r="C15" s="28"/>
      <c r="D15" s="28"/>
      <c r="E15" s="28"/>
      <c r="F15" s="28"/>
      <c r="G15" s="28"/>
      <c r="H15" s="28"/>
      <c r="I15" s="28"/>
      <c r="J15" s="28"/>
      <c r="K15" s="28"/>
      <c r="L15" s="28"/>
      <c r="M15" s="28"/>
      <c r="N15" s="28"/>
    </row>
    <row r="16" spans="1:14" ht="28.5" customHeight="1" x14ac:dyDescent="0.2">
      <c r="A16" s="4" t="s">
        <v>352</v>
      </c>
      <c r="B16" s="94" t="s">
        <v>353</v>
      </c>
      <c r="C16" s="29" t="s">
        <v>38</v>
      </c>
      <c r="D16" s="29"/>
      <c r="E16" s="29"/>
      <c r="F16" s="29"/>
      <c r="G16" s="29"/>
      <c r="H16" s="29"/>
      <c r="I16" s="29"/>
      <c r="J16" s="29" t="s">
        <v>38</v>
      </c>
      <c r="K16" s="29"/>
      <c r="L16" s="29"/>
      <c r="M16" s="29"/>
      <c r="N16" s="1">
        <f t="shared" si="2"/>
        <v>0</v>
      </c>
    </row>
    <row r="17" spans="1:14" ht="25.5" x14ac:dyDescent="0.2">
      <c r="A17" s="4" t="s">
        <v>354</v>
      </c>
      <c r="B17" s="94" t="s">
        <v>355</v>
      </c>
      <c r="C17" s="29" t="s">
        <v>38</v>
      </c>
      <c r="D17" s="29"/>
      <c r="E17" s="29"/>
      <c r="F17" s="29"/>
      <c r="G17" s="29"/>
      <c r="H17" s="29"/>
      <c r="I17" s="29"/>
      <c r="J17" s="29" t="s">
        <v>38</v>
      </c>
      <c r="K17" s="29"/>
      <c r="L17" s="29"/>
      <c r="M17" s="29"/>
      <c r="N17" s="1">
        <f t="shared" ref="N17" si="4">COUNTIF(C17:M17,"x")</f>
        <v>0</v>
      </c>
    </row>
    <row r="18" spans="1:14" ht="26.45" customHeight="1" x14ac:dyDescent="0.2">
      <c r="A18" s="4" t="s">
        <v>356</v>
      </c>
      <c r="B18" s="94" t="s">
        <v>357</v>
      </c>
      <c r="C18" s="29" t="s">
        <v>38</v>
      </c>
      <c r="D18" s="29"/>
      <c r="E18" s="29"/>
      <c r="F18" s="29"/>
      <c r="G18" s="29"/>
      <c r="H18" s="29"/>
      <c r="I18" s="29"/>
      <c r="J18" s="29" t="s">
        <v>38</v>
      </c>
      <c r="K18" s="29"/>
      <c r="L18" s="29"/>
      <c r="M18" s="29"/>
      <c r="N18" s="1">
        <f t="shared" ref="N18:N19" si="5">COUNTIF(C18:M18,"x")</f>
        <v>0</v>
      </c>
    </row>
    <row r="19" spans="1:14" ht="26.1" customHeight="1" x14ac:dyDescent="0.2">
      <c r="A19" s="4" t="s">
        <v>358</v>
      </c>
      <c r="B19" s="94" t="s">
        <v>359</v>
      </c>
      <c r="C19" s="29" t="s">
        <v>38</v>
      </c>
      <c r="D19" s="29"/>
      <c r="E19" s="29"/>
      <c r="F19" s="29"/>
      <c r="G19" s="29"/>
      <c r="H19" s="29"/>
      <c r="I19" s="29"/>
      <c r="J19" s="29" t="s">
        <v>38</v>
      </c>
      <c r="K19" s="29"/>
      <c r="L19" s="29"/>
      <c r="M19" s="29"/>
      <c r="N19" s="1">
        <f t="shared" si="5"/>
        <v>0</v>
      </c>
    </row>
    <row r="20" spans="1:14" ht="27" customHeight="1" x14ac:dyDescent="0.2">
      <c r="A20" s="4" t="s">
        <v>360</v>
      </c>
      <c r="B20" s="94" t="s">
        <v>361</v>
      </c>
      <c r="C20" s="29" t="s">
        <v>38</v>
      </c>
      <c r="D20" s="29"/>
      <c r="E20" s="29"/>
      <c r="F20" s="29"/>
      <c r="G20" s="29"/>
      <c r="H20" s="29"/>
      <c r="I20" s="29"/>
      <c r="J20" s="29" t="s">
        <v>38</v>
      </c>
      <c r="K20" s="29"/>
      <c r="L20" s="29"/>
      <c r="M20" s="29"/>
      <c r="N20" s="1">
        <f>COUNTIF(C20:M20,"x")</f>
        <v>0</v>
      </c>
    </row>
    <row r="21" spans="1:14" x14ac:dyDescent="0.2">
      <c r="A21" s="27" t="s">
        <v>362</v>
      </c>
      <c r="B21" s="27"/>
      <c r="C21" s="28"/>
      <c r="D21" s="28"/>
      <c r="E21" s="28"/>
      <c r="F21" s="28"/>
      <c r="G21" s="28"/>
      <c r="H21" s="28"/>
      <c r="I21" s="28"/>
      <c r="J21" s="28"/>
      <c r="K21" s="28"/>
      <c r="L21" s="28"/>
      <c r="M21" s="28"/>
      <c r="N21" s="28"/>
    </row>
    <row r="22" spans="1:14" ht="31.5" customHeight="1" x14ac:dyDescent="0.2">
      <c r="A22" s="4" t="s">
        <v>363</v>
      </c>
      <c r="B22" s="94" t="s">
        <v>364</v>
      </c>
      <c r="C22" s="29" t="s">
        <v>38</v>
      </c>
      <c r="D22" s="29"/>
      <c r="E22" s="29"/>
      <c r="F22" s="29"/>
      <c r="G22" s="29"/>
      <c r="H22" s="29"/>
      <c r="I22" s="29"/>
      <c r="J22" s="29" t="s">
        <v>38</v>
      </c>
      <c r="K22" s="29"/>
      <c r="L22" s="29"/>
      <c r="M22" s="29"/>
      <c r="N22" s="1">
        <f t="shared" ref="N22:N23" si="6">COUNTIF(C22:M22,"x")</f>
        <v>0</v>
      </c>
    </row>
    <row r="23" spans="1:14" ht="26.45" customHeight="1" x14ac:dyDescent="0.2">
      <c r="A23" s="4" t="s">
        <v>365</v>
      </c>
      <c r="B23" s="94" t="s">
        <v>366</v>
      </c>
      <c r="C23" s="29" t="s">
        <v>38</v>
      </c>
      <c r="D23" s="29"/>
      <c r="E23" s="29"/>
      <c r="F23" s="29"/>
      <c r="G23" s="29"/>
      <c r="H23" s="29"/>
      <c r="I23" s="29"/>
      <c r="J23" s="29" t="s">
        <v>38</v>
      </c>
      <c r="K23" s="29"/>
      <c r="L23" s="29"/>
      <c r="M23" s="29"/>
      <c r="N23" s="1">
        <f t="shared" si="6"/>
        <v>0</v>
      </c>
    </row>
    <row r="24" spans="1:14" ht="27.95" customHeight="1" x14ac:dyDescent="0.2">
      <c r="A24" s="4" t="s">
        <v>367</v>
      </c>
      <c r="B24" s="94" t="s">
        <v>368</v>
      </c>
      <c r="C24" s="29" t="s">
        <v>38</v>
      </c>
      <c r="D24" s="29"/>
      <c r="E24" s="29"/>
      <c r="F24" s="29"/>
      <c r="G24" s="29"/>
      <c r="H24" s="29"/>
      <c r="I24" s="29"/>
      <c r="J24" s="29" t="s">
        <v>38</v>
      </c>
      <c r="K24" s="29"/>
      <c r="L24" s="29"/>
      <c r="M24" s="29"/>
      <c r="N24" s="1">
        <f t="shared" ref="N24" si="7">COUNTIF(C24:M24,"x")</f>
        <v>0</v>
      </c>
    </row>
    <row r="25" spans="1:14" x14ac:dyDescent="0.2">
      <c r="A25" s="27" t="s">
        <v>369</v>
      </c>
      <c r="B25" s="27"/>
      <c r="C25" s="28"/>
      <c r="D25" s="28"/>
      <c r="E25" s="28"/>
      <c r="F25" s="28"/>
      <c r="G25" s="28"/>
      <c r="H25" s="28"/>
      <c r="I25" s="28"/>
      <c r="J25" s="28"/>
      <c r="K25" s="28"/>
      <c r="L25" s="28"/>
      <c r="M25" s="28"/>
      <c r="N25" s="28"/>
    </row>
    <row r="26" spans="1:14" ht="22.5" customHeight="1" x14ac:dyDescent="0.2">
      <c r="A26" s="4" t="s">
        <v>370</v>
      </c>
      <c r="B26" s="94" t="s">
        <v>371</v>
      </c>
      <c r="C26" s="29" t="s">
        <v>38</v>
      </c>
      <c r="D26" s="29"/>
      <c r="E26" s="29"/>
      <c r="F26" s="29"/>
      <c r="G26" s="29"/>
      <c r="H26" s="29"/>
      <c r="I26" s="29"/>
      <c r="J26" s="29" t="s">
        <v>38</v>
      </c>
      <c r="K26" s="29"/>
      <c r="L26" s="29"/>
      <c r="M26" s="29"/>
      <c r="N26" s="1">
        <f t="shared" ref="N26" si="8">COUNTIF(C26:M26,"x")</f>
        <v>0</v>
      </c>
    </row>
    <row r="27" spans="1:14" x14ac:dyDescent="0.2">
      <c r="A27" s="27" t="s">
        <v>372</v>
      </c>
      <c r="B27" s="27"/>
      <c r="C27" s="28"/>
      <c r="D27" s="28"/>
      <c r="E27" s="28"/>
      <c r="F27" s="28"/>
      <c r="G27" s="28"/>
      <c r="H27" s="28"/>
      <c r="I27" s="28"/>
      <c r="J27" s="28"/>
      <c r="K27" s="28"/>
      <c r="L27" s="28"/>
      <c r="M27" s="28"/>
      <c r="N27" s="28"/>
    </row>
    <row r="28" spans="1:14" ht="18" customHeight="1" x14ac:dyDescent="0.2">
      <c r="A28" s="4" t="s">
        <v>373</v>
      </c>
      <c r="B28" s="94" t="s">
        <v>374</v>
      </c>
      <c r="C28" s="29" t="s">
        <v>38</v>
      </c>
      <c r="D28" s="29"/>
      <c r="E28" s="29"/>
      <c r="F28" s="29"/>
      <c r="G28" s="29"/>
      <c r="H28" s="29"/>
      <c r="I28" s="29"/>
      <c r="J28" s="29" t="s">
        <v>38</v>
      </c>
      <c r="K28" s="29"/>
      <c r="L28" s="29"/>
      <c r="M28" s="29"/>
      <c r="N28" s="1">
        <f t="shared" ref="N28" si="9">COUNTIF(C28:M28,"x")</f>
        <v>0</v>
      </c>
    </row>
  </sheetData>
  <phoneticPr fontId="8" type="noConversion"/>
  <dataValidations count="2">
    <dataValidation type="textLength" errorStyle="information" operator="lessThan" allowBlank="1" showInputMessage="1" showErrorMessage="1" sqref="C8:M8 C15:M15" xr:uid="{F799A266-74C4-4E11-9CDB-2175853B4C29}">
      <formula1>2</formula1>
    </dataValidation>
    <dataValidation type="textLength" errorStyle="information" operator="lessThan" allowBlank="1" showInputMessage="1" showErrorMessage="1" prompt="Vul hier een &quot;x&quot; in. " sqref="C6:M7 C28:M28 C9:M20 C22:M24 C26:M26" xr:uid="{A71BDF53-BB83-4EDE-BA67-A966FDE2201F}">
      <formula1>2</formula1>
    </dataValidation>
  </dataValidations>
  <pageMargins left="0.70866141732283472" right="0.70866141732283472" top="0.74803149606299213" bottom="0.74803149606299213" header="0.31496062992125984" footer="0.31496062992125984"/>
  <pageSetup paperSize="9" orientation="portrait" r:id="rId1"/>
  <headerFooter>
    <oddHeader>&amp;L&amp;G</oddHead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FDC87-EA94-446B-9053-14823245AD8C}">
  <dimension ref="A1:U6"/>
  <sheetViews>
    <sheetView zoomScale="57" zoomScaleNormal="100" workbookViewId="0">
      <selection activeCell="B20" sqref="B20"/>
    </sheetView>
  </sheetViews>
  <sheetFormatPr defaultColWidth="8.7109375" defaultRowHeight="12.75" x14ac:dyDescent="0.25"/>
  <cols>
    <col min="1" max="1" width="8.7109375" style="9"/>
    <col min="2" max="2" width="55.7109375" style="25" customWidth="1"/>
    <col min="3" max="3" width="18.42578125" style="9" customWidth="1"/>
    <col min="4" max="10" width="9.28515625" style="9" customWidth="1"/>
    <col min="11" max="16384" width="8.7109375" style="9"/>
  </cols>
  <sheetData>
    <row r="1" spans="1:21" ht="36" customHeight="1" x14ac:dyDescent="0.25">
      <c r="B1" s="99" t="s">
        <v>375</v>
      </c>
      <c r="C1" s="10"/>
    </row>
    <row r="2" spans="1:21" ht="25.5" customHeight="1" x14ac:dyDescent="0.25">
      <c r="B2" s="99"/>
    </row>
    <row r="3" spans="1:21" ht="18" x14ac:dyDescent="0.25">
      <c r="A3" s="24" t="s">
        <v>27</v>
      </c>
      <c r="B3" s="49"/>
      <c r="C3" s="24"/>
    </row>
    <row r="4" spans="1:21" x14ac:dyDescent="0.25">
      <c r="B4" s="61" t="s">
        <v>376</v>
      </c>
      <c r="C4" s="63"/>
      <c r="D4" s="63"/>
      <c r="E4" s="63"/>
      <c r="F4" s="63"/>
      <c r="G4" s="63"/>
      <c r="H4" s="63"/>
      <c r="I4" s="63"/>
      <c r="J4" s="63"/>
      <c r="K4" s="63"/>
      <c r="L4" s="63"/>
      <c r="M4" s="63"/>
      <c r="N4" s="63"/>
      <c r="O4" s="63"/>
      <c r="P4" s="63"/>
      <c r="Q4" s="63"/>
      <c r="R4" s="63"/>
      <c r="S4" s="63"/>
      <c r="T4" s="63"/>
      <c r="U4" s="63"/>
    </row>
    <row r="6" spans="1:21" ht="15" x14ac:dyDescent="0.25">
      <c r="C6" s="17"/>
    </row>
  </sheetData>
  <mergeCells count="1">
    <mergeCell ref="B1:B2"/>
  </mergeCells>
  <pageMargins left="0.70866141732283472" right="0.70866141732283472" top="0.74803149606299213" bottom="0.74803149606299213" header="0.31496062992125984" footer="0.31496062992125984"/>
  <pageSetup paperSize="9" scale="93" orientation="portrait" r:id="rId1"/>
  <headerFooter>
    <oddHeader>&amp;L&amp;G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4FCA7-A0E5-4717-BA26-CDBCF5FEF295}">
  <dimension ref="A1:O19"/>
  <sheetViews>
    <sheetView zoomScale="57" zoomScaleNormal="57" workbookViewId="0">
      <selection activeCell="B24" sqref="B24"/>
    </sheetView>
  </sheetViews>
  <sheetFormatPr defaultColWidth="8.7109375" defaultRowHeight="12.75" x14ac:dyDescent="0.2"/>
  <cols>
    <col min="1" max="1" width="8.7109375" style="4"/>
    <col min="2" max="2" width="78" style="8" customWidth="1"/>
    <col min="3" max="14" width="14.7109375" style="1" customWidth="1"/>
    <col min="15" max="16384" width="8.7109375" style="4"/>
  </cols>
  <sheetData>
    <row r="1" spans="1:15" s="6" customFormat="1" ht="27.95" customHeight="1" x14ac:dyDescent="0.2">
      <c r="B1" s="45" t="s">
        <v>377</v>
      </c>
      <c r="C1" s="40"/>
      <c r="D1" s="2"/>
      <c r="E1" s="2"/>
      <c r="F1" s="2"/>
      <c r="G1" s="2"/>
      <c r="H1" s="2"/>
      <c r="I1" s="2"/>
      <c r="J1" s="2"/>
      <c r="K1" s="2"/>
      <c r="L1" s="2"/>
      <c r="M1" s="2"/>
      <c r="N1" s="2"/>
    </row>
    <row r="2" spans="1:15" s="6" customFormat="1" ht="29.1" customHeight="1" x14ac:dyDescent="0.25">
      <c r="C2" s="31"/>
      <c r="D2" s="2"/>
      <c r="E2" s="2"/>
      <c r="F2" s="2"/>
      <c r="G2" s="2"/>
      <c r="H2" s="2"/>
      <c r="I2" s="2"/>
      <c r="J2" s="2"/>
      <c r="K2" s="2"/>
      <c r="L2" s="2"/>
      <c r="M2" s="2"/>
      <c r="N2" s="2"/>
    </row>
    <row r="3" spans="1:15" s="6" customFormat="1" ht="18" x14ac:dyDescent="0.2">
      <c r="A3" s="42" t="s">
        <v>28</v>
      </c>
      <c r="B3" s="42"/>
      <c r="C3" s="2"/>
      <c r="D3" s="2"/>
      <c r="E3" s="2"/>
      <c r="F3" s="2"/>
      <c r="G3" s="2"/>
      <c r="H3" s="2"/>
      <c r="I3" s="2"/>
      <c r="J3" s="2"/>
      <c r="K3" s="2"/>
      <c r="L3" s="2"/>
      <c r="M3" s="2"/>
      <c r="N3" s="2"/>
    </row>
    <row r="4" spans="1:15" ht="25.5" x14ac:dyDescent="0.25">
      <c r="A4" s="70"/>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85" t="str">
        <f>'ALGEMEEN '!N3</f>
        <v>(in te vullen)</v>
      </c>
      <c r="N4" s="67" t="s">
        <v>34</v>
      </c>
      <c r="O4" s="57"/>
    </row>
    <row r="5" spans="1:15" x14ac:dyDescent="0.2">
      <c r="A5" s="27" t="s">
        <v>378</v>
      </c>
      <c r="B5" s="27"/>
      <c r="C5" s="28"/>
      <c r="D5" s="28"/>
      <c r="E5" s="28"/>
      <c r="F5" s="28"/>
      <c r="G5" s="28"/>
      <c r="H5" s="28"/>
      <c r="I5" s="28"/>
      <c r="J5" s="28"/>
      <c r="K5" s="28"/>
      <c r="L5" s="28"/>
      <c r="M5" s="28"/>
      <c r="N5" s="28"/>
    </row>
    <row r="6" spans="1:15" ht="27.95" customHeight="1" x14ac:dyDescent="0.2">
      <c r="A6" s="4" t="s">
        <v>379</v>
      </c>
      <c r="B6" s="94" t="s">
        <v>380</v>
      </c>
      <c r="C6" s="29" t="s">
        <v>38</v>
      </c>
      <c r="D6" s="29"/>
      <c r="E6" s="29"/>
      <c r="F6" s="29"/>
      <c r="G6" s="29"/>
      <c r="H6" s="29"/>
      <c r="I6" s="29"/>
      <c r="J6" s="29" t="s">
        <v>38</v>
      </c>
      <c r="K6" s="29"/>
      <c r="L6" s="29"/>
      <c r="M6" s="29"/>
      <c r="N6" s="1">
        <f>COUNTIF(C6:M6,"x")</f>
        <v>0</v>
      </c>
    </row>
    <row r="7" spans="1:15" x14ac:dyDescent="0.2">
      <c r="A7" s="27" t="s">
        <v>381</v>
      </c>
      <c r="B7" s="27"/>
      <c r="C7" s="28"/>
      <c r="D7" s="28"/>
      <c r="E7" s="28"/>
      <c r="F7" s="28"/>
      <c r="G7" s="28"/>
      <c r="H7" s="28"/>
      <c r="I7" s="28"/>
      <c r="J7" s="28"/>
      <c r="K7" s="28"/>
      <c r="L7" s="28"/>
      <c r="M7" s="28"/>
      <c r="N7" s="28"/>
    </row>
    <row r="8" spans="1:15" ht="27.6" customHeight="1" x14ac:dyDescent="0.2">
      <c r="A8" s="4" t="s">
        <v>382</v>
      </c>
      <c r="B8" s="94" t="s">
        <v>383</v>
      </c>
      <c r="C8" s="29" t="s">
        <v>38</v>
      </c>
      <c r="D8" s="29"/>
      <c r="E8" s="29"/>
      <c r="F8" s="29"/>
      <c r="G8" s="29"/>
      <c r="H8" s="29"/>
      <c r="I8" s="29"/>
      <c r="J8" s="29" t="s">
        <v>38</v>
      </c>
      <c r="K8" s="29"/>
      <c r="L8" s="29"/>
      <c r="M8" s="29"/>
      <c r="N8" s="1">
        <f t="shared" ref="N8:N11" si="0">COUNTIF(C8:M8,"x")</f>
        <v>0</v>
      </c>
    </row>
    <row r="9" spans="1:15" ht="25.5" x14ac:dyDescent="0.2">
      <c r="A9" s="4" t="s">
        <v>384</v>
      </c>
      <c r="B9" s="94" t="s">
        <v>385</v>
      </c>
      <c r="C9" s="29" t="s">
        <v>38</v>
      </c>
      <c r="D9" s="29"/>
      <c r="E9" s="29"/>
      <c r="F9" s="29"/>
      <c r="G9" s="29"/>
      <c r="H9" s="29"/>
      <c r="I9" s="29"/>
      <c r="J9" s="29" t="s">
        <v>38</v>
      </c>
      <c r="K9" s="29"/>
      <c r="L9" s="29"/>
      <c r="M9" s="29"/>
      <c r="N9" s="1">
        <f t="shared" si="0"/>
        <v>0</v>
      </c>
    </row>
    <row r="10" spans="1:15" x14ac:dyDescent="0.2">
      <c r="A10" s="27" t="s">
        <v>386</v>
      </c>
      <c r="B10" s="27"/>
      <c r="C10" s="28"/>
      <c r="D10" s="28"/>
      <c r="E10" s="28"/>
      <c r="F10" s="28"/>
      <c r="G10" s="28"/>
      <c r="H10" s="28"/>
      <c r="I10" s="28"/>
      <c r="J10" s="28"/>
      <c r="K10" s="28"/>
      <c r="L10" s="28"/>
      <c r="M10" s="28"/>
      <c r="N10" s="28"/>
    </row>
    <row r="11" spans="1:15" ht="25.5" x14ac:dyDescent="0.2">
      <c r="A11" s="4" t="s">
        <v>387</v>
      </c>
      <c r="B11" s="94" t="s">
        <v>388</v>
      </c>
      <c r="C11" s="29" t="s">
        <v>38</v>
      </c>
      <c r="D11" s="29"/>
      <c r="E11" s="29"/>
      <c r="F11" s="29"/>
      <c r="G11" s="29"/>
      <c r="H11" s="29"/>
      <c r="I11" s="29"/>
      <c r="J11" s="29" t="s">
        <v>38</v>
      </c>
      <c r="K11" s="29"/>
      <c r="L11" s="29"/>
      <c r="M11" s="29"/>
      <c r="N11" s="1">
        <f t="shared" si="0"/>
        <v>0</v>
      </c>
    </row>
    <row r="12" spans="1:15" x14ac:dyDescent="0.25">
      <c r="C12" s="4"/>
      <c r="D12" s="4"/>
      <c r="E12" s="4"/>
      <c r="F12" s="4"/>
      <c r="G12" s="4"/>
      <c r="H12" s="4"/>
      <c r="I12" s="4"/>
      <c r="J12" s="4"/>
      <c r="K12" s="4"/>
      <c r="L12" s="4"/>
      <c r="M12" s="4"/>
      <c r="N12" s="4"/>
    </row>
    <row r="13" spans="1:15" x14ac:dyDescent="0.25">
      <c r="C13" s="4"/>
      <c r="D13" s="4"/>
      <c r="E13" s="4"/>
      <c r="F13" s="4"/>
      <c r="G13" s="4"/>
      <c r="H13" s="4"/>
      <c r="I13" s="4"/>
      <c r="J13" s="4"/>
      <c r="K13" s="4"/>
      <c r="L13" s="4"/>
      <c r="M13" s="4"/>
      <c r="N13" s="4"/>
    </row>
    <row r="14" spans="1:15" x14ac:dyDescent="0.25">
      <c r="C14" s="4"/>
      <c r="D14" s="4"/>
      <c r="E14" s="4"/>
      <c r="F14" s="4"/>
      <c r="G14" s="4"/>
      <c r="H14" s="4"/>
      <c r="I14" s="4"/>
      <c r="J14" s="4"/>
      <c r="K14" s="4"/>
      <c r="L14" s="4"/>
      <c r="M14" s="4"/>
      <c r="N14" s="4"/>
    </row>
    <row r="15" spans="1:15" x14ac:dyDescent="0.25">
      <c r="C15" s="4"/>
      <c r="D15" s="4"/>
      <c r="E15" s="4"/>
      <c r="F15" s="4"/>
      <c r="G15" s="4"/>
      <c r="H15" s="4"/>
      <c r="I15" s="4"/>
      <c r="J15" s="4"/>
      <c r="K15" s="4"/>
      <c r="L15" s="4"/>
      <c r="M15" s="4"/>
      <c r="N15" s="4"/>
    </row>
    <row r="16" spans="1:15" x14ac:dyDescent="0.25">
      <c r="C16" s="4"/>
      <c r="D16" s="4"/>
      <c r="E16" s="4"/>
      <c r="F16" s="4"/>
      <c r="G16" s="4"/>
      <c r="H16" s="4"/>
      <c r="I16" s="4"/>
      <c r="J16" s="4"/>
      <c r="K16" s="4"/>
      <c r="L16" s="4"/>
      <c r="M16" s="4"/>
      <c r="N16" s="4"/>
    </row>
    <row r="17" spans="3:14" x14ac:dyDescent="0.25">
      <c r="C17" s="4"/>
      <c r="D17" s="4"/>
      <c r="E17" s="4"/>
      <c r="F17" s="4"/>
      <c r="G17" s="4"/>
      <c r="H17" s="4"/>
      <c r="I17" s="4"/>
      <c r="J17" s="4"/>
      <c r="K17" s="4"/>
      <c r="L17" s="4"/>
      <c r="M17" s="4"/>
      <c r="N17" s="4"/>
    </row>
    <row r="18" spans="3:14" x14ac:dyDescent="0.25">
      <c r="C18" s="4"/>
      <c r="D18" s="4"/>
      <c r="E18" s="4"/>
      <c r="F18" s="4"/>
      <c r="G18" s="4"/>
      <c r="H18" s="4"/>
      <c r="I18" s="4"/>
      <c r="J18" s="4"/>
      <c r="K18" s="4"/>
      <c r="L18" s="4"/>
      <c r="M18" s="4"/>
      <c r="N18" s="4"/>
    </row>
    <row r="19" spans="3:14" x14ac:dyDescent="0.25">
      <c r="C19" s="4"/>
      <c r="D19" s="4"/>
      <c r="E19" s="4"/>
      <c r="F19" s="4"/>
      <c r="G19" s="4"/>
      <c r="H19" s="4"/>
      <c r="I19" s="4"/>
      <c r="J19" s="4"/>
      <c r="K19" s="4"/>
      <c r="L19" s="4"/>
      <c r="M19" s="4"/>
      <c r="N19" s="4"/>
    </row>
  </sheetData>
  <dataValidations count="2">
    <dataValidation type="textLength" errorStyle="information" operator="lessThan" allowBlank="1" showInputMessage="1" showErrorMessage="1" sqref="C7:M7 C10:M10" xr:uid="{599A37DA-1F91-4D5E-857C-93FC1FF479F7}">
      <formula1>2</formula1>
    </dataValidation>
    <dataValidation type="textLength" errorStyle="information" operator="lessThan" allowBlank="1" showInputMessage="1" showErrorMessage="1" prompt="Vul hier een &quot;x&quot; in. " sqref="C6:M6 C8:M11" xr:uid="{D093BCB8-6220-468E-A41E-CC1311526860}">
      <formula1>2</formula1>
    </dataValidation>
  </dataValidations>
  <pageMargins left="0.70866141732283472" right="0.70866141732283472" top="0.74803149606299213" bottom="0.74803149606299213" header="0.31496062992125984" footer="0.31496062992125984"/>
  <pageSetup paperSize="9" scale="37" orientation="portrait" r:id="rId1"/>
  <headerFooter>
    <oddHeader>&amp;L&amp;G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D12E2-F448-4E8F-9B92-51C814028FD0}">
  <dimension ref="A1:O22"/>
  <sheetViews>
    <sheetView tabSelected="1" zoomScale="64" zoomScaleNormal="40" workbookViewId="0">
      <selection activeCell="B20" sqref="B20"/>
    </sheetView>
  </sheetViews>
  <sheetFormatPr defaultColWidth="8.7109375" defaultRowHeight="12.75" x14ac:dyDescent="0.2"/>
  <cols>
    <col min="1" max="1" width="8.7109375" style="4"/>
    <col min="2" max="2" width="92" style="8" customWidth="1"/>
    <col min="3" max="14" width="14.7109375" style="1" customWidth="1"/>
    <col min="15" max="16384" width="8.7109375" style="4"/>
  </cols>
  <sheetData>
    <row r="1" spans="1:15" ht="27.95" customHeight="1" x14ac:dyDescent="0.2">
      <c r="A1" s="6"/>
      <c r="B1" s="45" t="s">
        <v>389</v>
      </c>
      <c r="C1" s="40"/>
      <c r="D1" s="2"/>
      <c r="E1" s="2"/>
      <c r="F1" s="2"/>
      <c r="G1" s="2"/>
      <c r="H1" s="2"/>
      <c r="I1" s="2"/>
      <c r="J1" s="2"/>
      <c r="K1" s="2"/>
      <c r="L1" s="2"/>
      <c r="M1" s="2"/>
      <c r="N1" s="2"/>
    </row>
    <row r="2" spans="1:15" ht="20.100000000000001" customHeight="1" x14ac:dyDescent="0.25">
      <c r="A2" s="6"/>
      <c r="B2" s="6"/>
      <c r="C2" s="31"/>
      <c r="D2" s="2"/>
      <c r="E2" s="2"/>
      <c r="F2" s="2"/>
      <c r="G2" s="2"/>
      <c r="H2" s="2"/>
      <c r="I2" s="2"/>
      <c r="J2" s="2"/>
      <c r="K2" s="2"/>
      <c r="L2" s="2"/>
      <c r="M2" s="2"/>
      <c r="N2" s="2"/>
    </row>
    <row r="3" spans="1:15" ht="18" x14ac:dyDescent="0.2">
      <c r="A3" s="18" t="s">
        <v>29</v>
      </c>
      <c r="B3" s="18"/>
      <c r="C3" s="2"/>
      <c r="D3" s="2"/>
      <c r="E3" s="2"/>
      <c r="F3" s="2"/>
      <c r="G3" s="2"/>
      <c r="H3" s="2"/>
      <c r="I3" s="2"/>
      <c r="J3" s="2"/>
      <c r="K3" s="2"/>
      <c r="L3" s="2"/>
      <c r="M3" s="2"/>
      <c r="N3" s="2"/>
    </row>
    <row r="4" spans="1:15" ht="25.5" x14ac:dyDescent="0.25">
      <c r="A4" s="70"/>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85" t="str">
        <f>'ALGEMEEN '!N3</f>
        <v>(in te vullen)</v>
      </c>
      <c r="N4" s="67" t="s">
        <v>34</v>
      </c>
      <c r="O4" s="57"/>
    </row>
    <row r="5" spans="1:15" x14ac:dyDescent="0.2">
      <c r="A5" s="27" t="s">
        <v>390</v>
      </c>
      <c r="B5" s="27"/>
      <c r="C5" s="28"/>
      <c r="D5" s="28"/>
      <c r="E5" s="28"/>
      <c r="F5" s="28"/>
      <c r="G5" s="28"/>
      <c r="H5" s="28"/>
      <c r="I5" s="28"/>
      <c r="J5" s="28"/>
      <c r="K5" s="28"/>
      <c r="L5" s="28"/>
      <c r="M5" s="28"/>
      <c r="N5" s="28"/>
    </row>
    <row r="6" spans="1:15" ht="25.5" x14ac:dyDescent="0.2">
      <c r="A6" s="4" t="s">
        <v>391</v>
      </c>
      <c r="B6" s="94" t="s">
        <v>392</v>
      </c>
      <c r="C6" s="29" t="s">
        <v>38</v>
      </c>
      <c r="D6" s="29"/>
      <c r="E6" s="29"/>
      <c r="F6" s="29"/>
      <c r="G6" s="29"/>
      <c r="H6" s="29"/>
      <c r="I6" s="29"/>
      <c r="J6" s="29" t="s">
        <v>38</v>
      </c>
      <c r="K6" s="29"/>
      <c r="L6" s="29"/>
      <c r="M6" s="29"/>
      <c r="N6" s="1">
        <f>COUNTIF(C6:M6,"x")</f>
        <v>0</v>
      </c>
    </row>
    <row r="7" spans="1:15" ht="25.5" x14ac:dyDescent="0.2">
      <c r="A7" s="4" t="s">
        <v>393</v>
      </c>
      <c r="B7" s="94" t="s">
        <v>394</v>
      </c>
      <c r="C7" s="29" t="s">
        <v>38</v>
      </c>
      <c r="D7" s="29"/>
      <c r="E7" s="29"/>
      <c r="F7" s="29"/>
      <c r="G7" s="29"/>
      <c r="H7" s="29"/>
      <c r="I7" s="29"/>
      <c r="J7" s="29" t="s">
        <v>38</v>
      </c>
      <c r="K7" s="29"/>
      <c r="L7" s="29"/>
      <c r="M7" s="29"/>
      <c r="N7" s="1">
        <f t="shared" ref="N7" si="0">COUNTIF(C7:M7,"x")</f>
        <v>0</v>
      </c>
    </row>
    <row r="8" spans="1:15" ht="29.45" customHeight="1" x14ac:dyDescent="0.2">
      <c r="A8" s="4" t="s">
        <v>395</v>
      </c>
      <c r="B8" s="94" t="s">
        <v>396</v>
      </c>
      <c r="C8" s="29" t="s">
        <v>38</v>
      </c>
      <c r="D8" s="29"/>
      <c r="E8" s="29"/>
      <c r="F8" s="29"/>
      <c r="G8" s="29"/>
      <c r="H8" s="29"/>
      <c r="I8" s="29"/>
      <c r="J8" s="29" t="s">
        <v>38</v>
      </c>
      <c r="K8" s="29"/>
      <c r="L8" s="29"/>
      <c r="M8" s="29"/>
      <c r="N8" s="1">
        <f t="shared" ref="N8:N10" si="1">COUNTIF(C8:M8,"x")</f>
        <v>0</v>
      </c>
    </row>
    <row r="9" spans="1:15" x14ac:dyDescent="0.2">
      <c r="A9" s="27" t="s">
        <v>397</v>
      </c>
      <c r="B9" s="27"/>
      <c r="C9" s="28"/>
      <c r="D9" s="28"/>
      <c r="E9" s="28"/>
      <c r="F9" s="28"/>
      <c r="G9" s="28"/>
      <c r="H9" s="28"/>
      <c r="I9" s="28"/>
      <c r="J9" s="28"/>
      <c r="K9" s="28"/>
      <c r="L9" s="28"/>
      <c r="M9" s="28"/>
      <c r="N9" s="28"/>
    </row>
    <row r="10" spans="1:15" ht="30" customHeight="1" x14ac:dyDescent="0.2">
      <c r="A10" s="4" t="s">
        <v>398</v>
      </c>
      <c r="B10" s="94" t="s">
        <v>399</v>
      </c>
      <c r="C10" s="29" t="s">
        <v>38</v>
      </c>
      <c r="D10" s="29"/>
      <c r="E10" s="29"/>
      <c r="F10" s="29"/>
      <c r="G10" s="29"/>
      <c r="H10" s="29"/>
      <c r="I10" s="29"/>
      <c r="J10" s="29" t="s">
        <v>38</v>
      </c>
      <c r="K10" s="29"/>
      <c r="L10" s="29"/>
      <c r="M10" s="29"/>
      <c r="N10" s="1">
        <f t="shared" si="1"/>
        <v>0</v>
      </c>
    </row>
    <row r="11" spans="1:15" x14ac:dyDescent="0.2">
      <c r="A11" s="27" t="s">
        <v>400</v>
      </c>
      <c r="B11" s="27"/>
      <c r="C11" s="28"/>
      <c r="D11" s="28"/>
      <c r="E11" s="28"/>
      <c r="F11" s="28"/>
      <c r="G11" s="28"/>
      <c r="H11" s="28"/>
      <c r="I11" s="28"/>
      <c r="J11" s="28"/>
      <c r="K11" s="28"/>
      <c r="L11" s="28"/>
      <c r="M11" s="28"/>
      <c r="N11" s="28"/>
    </row>
    <row r="12" spans="1:15" ht="25.5" x14ac:dyDescent="0.2">
      <c r="A12" s="4" t="s">
        <v>401</v>
      </c>
      <c r="B12" s="94" t="s">
        <v>402</v>
      </c>
      <c r="C12" s="29" t="s">
        <v>38</v>
      </c>
      <c r="D12" s="29"/>
      <c r="E12" s="29"/>
      <c r="F12" s="29"/>
      <c r="G12" s="29"/>
      <c r="H12" s="29"/>
      <c r="I12" s="29"/>
      <c r="J12" s="29" t="s">
        <v>38</v>
      </c>
      <c r="K12" s="29"/>
      <c r="L12" s="29"/>
      <c r="M12" s="29"/>
      <c r="N12" s="1">
        <f>COUNTIF(C12:M12,"x")</f>
        <v>0</v>
      </c>
    </row>
    <row r="13" spans="1:15" ht="30" customHeight="1" x14ac:dyDescent="0.2">
      <c r="A13" s="4" t="s">
        <v>403</v>
      </c>
      <c r="B13" s="94" t="s">
        <v>404</v>
      </c>
      <c r="C13" s="29" t="s">
        <v>38</v>
      </c>
      <c r="D13" s="29"/>
      <c r="E13" s="29"/>
      <c r="F13" s="29"/>
      <c r="G13" s="29"/>
      <c r="H13" s="29"/>
      <c r="I13" s="29"/>
      <c r="J13" s="29" t="s">
        <v>38</v>
      </c>
      <c r="K13" s="29"/>
      <c r="L13" s="29"/>
      <c r="M13" s="29"/>
      <c r="N13" s="1">
        <f t="shared" ref="N13" si="2">COUNTIF(C13:M13,"x")</f>
        <v>0</v>
      </c>
    </row>
    <row r="14" spans="1:15" x14ac:dyDescent="0.2">
      <c r="A14" s="27" t="s">
        <v>405</v>
      </c>
      <c r="B14" s="27"/>
      <c r="C14" s="28"/>
      <c r="D14" s="28"/>
      <c r="E14" s="28"/>
      <c r="F14" s="28"/>
      <c r="G14" s="28"/>
      <c r="H14" s="28"/>
      <c r="I14" s="28"/>
      <c r="J14" s="28"/>
      <c r="K14" s="28"/>
      <c r="L14" s="28"/>
      <c r="M14" s="28"/>
      <c r="N14" s="28"/>
    </row>
    <row r="15" spans="1:15" ht="15.95" customHeight="1" x14ac:dyDescent="0.2">
      <c r="A15" s="4" t="s">
        <v>406</v>
      </c>
      <c r="B15" s="8" t="s">
        <v>407</v>
      </c>
      <c r="C15" s="29" t="s">
        <v>38</v>
      </c>
      <c r="D15" s="29"/>
      <c r="E15" s="29"/>
      <c r="F15" s="29"/>
      <c r="G15" s="29"/>
      <c r="H15" s="29"/>
      <c r="I15" s="29"/>
      <c r="J15" s="29" t="s">
        <v>38</v>
      </c>
      <c r="K15" s="29"/>
      <c r="L15" s="29"/>
      <c r="M15" s="29"/>
      <c r="N15" s="1">
        <f>COUNTIF(C15:M15,"x")</f>
        <v>0</v>
      </c>
    </row>
    <row r="16" spans="1:15" ht="28.5" customHeight="1" x14ac:dyDescent="0.2">
      <c r="A16" s="4" t="s">
        <v>408</v>
      </c>
      <c r="B16" s="5" t="s">
        <v>409</v>
      </c>
      <c r="C16" s="29" t="s">
        <v>38</v>
      </c>
      <c r="D16" s="29"/>
      <c r="E16" s="29"/>
      <c r="F16" s="29"/>
      <c r="G16" s="29"/>
      <c r="H16" s="29"/>
      <c r="I16" s="29"/>
      <c r="J16" s="29" t="s">
        <v>38</v>
      </c>
      <c r="K16" s="29"/>
      <c r="L16" s="29"/>
      <c r="M16" s="29"/>
      <c r="N16" s="1">
        <f t="shared" ref="N16:N18" si="3">COUNTIF(C16:M16,"x")</f>
        <v>0</v>
      </c>
    </row>
    <row r="17" spans="1:14" ht="15.95" customHeight="1" x14ac:dyDescent="0.2">
      <c r="A17" s="4" t="s">
        <v>410</v>
      </c>
      <c r="B17" s="8" t="s">
        <v>411</v>
      </c>
      <c r="C17" s="29" t="s">
        <v>38</v>
      </c>
      <c r="D17" s="29"/>
      <c r="E17" s="29"/>
      <c r="F17" s="29"/>
      <c r="G17" s="29"/>
      <c r="H17" s="29"/>
      <c r="I17" s="29"/>
      <c r="J17" s="29" t="s">
        <v>38</v>
      </c>
      <c r="K17" s="29"/>
      <c r="L17" s="29"/>
      <c r="M17" s="29"/>
      <c r="N17" s="1">
        <f t="shared" si="3"/>
        <v>0</v>
      </c>
    </row>
    <row r="18" spans="1:14" ht="25.5" x14ac:dyDescent="0.2">
      <c r="A18" s="4" t="s">
        <v>412</v>
      </c>
      <c r="B18" s="5" t="s">
        <v>413</v>
      </c>
      <c r="C18" s="29" t="s">
        <v>38</v>
      </c>
      <c r="D18" s="29"/>
      <c r="E18" s="29"/>
      <c r="F18" s="29"/>
      <c r="G18" s="29"/>
      <c r="H18" s="29"/>
      <c r="I18" s="29"/>
      <c r="J18" s="29" t="s">
        <v>38</v>
      </c>
      <c r="K18" s="29"/>
      <c r="L18" s="29"/>
      <c r="M18" s="29"/>
      <c r="N18" s="1">
        <f t="shared" si="3"/>
        <v>0</v>
      </c>
    </row>
    <row r="19" spans="1:14" x14ac:dyDescent="0.25">
      <c r="C19" s="4"/>
      <c r="D19" s="4"/>
      <c r="E19" s="4"/>
      <c r="F19" s="4"/>
      <c r="G19" s="4"/>
      <c r="H19" s="4"/>
      <c r="I19" s="4"/>
      <c r="J19" s="4"/>
      <c r="K19" s="4"/>
      <c r="L19" s="4"/>
      <c r="M19" s="4"/>
      <c r="N19" s="4"/>
    </row>
    <row r="20" spans="1:14" x14ac:dyDescent="0.25">
      <c r="C20" s="4"/>
      <c r="D20" s="4"/>
      <c r="E20" s="4"/>
      <c r="F20" s="4"/>
      <c r="G20" s="4"/>
      <c r="H20" s="4"/>
      <c r="I20" s="4"/>
      <c r="J20" s="4"/>
      <c r="K20" s="4"/>
      <c r="L20" s="4"/>
      <c r="M20" s="4"/>
      <c r="N20" s="4"/>
    </row>
    <row r="21" spans="1:14" x14ac:dyDescent="0.25">
      <c r="C21" s="4"/>
      <c r="D21" s="4"/>
      <c r="E21" s="4"/>
      <c r="F21" s="4"/>
      <c r="G21" s="4"/>
      <c r="H21" s="4"/>
      <c r="I21" s="4"/>
      <c r="J21" s="4"/>
      <c r="K21" s="4"/>
      <c r="L21" s="4"/>
      <c r="M21" s="4"/>
      <c r="N21" s="4"/>
    </row>
    <row r="22" spans="1:14" x14ac:dyDescent="0.25">
      <c r="C22" s="4"/>
      <c r="D22" s="4"/>
      <c r="E22" s="4"/>
      <c r="F22" s="4"/>
      <c r="G22" s="4"/>
      <c r="H22" s="4"/>
      <c r="I22" s="4"/>
      <c r="J22" s="4"/>
      <c r="K22" s="4"/>
      <c r="L22" s="4"/>
      <c r="M22" s="4"/>
      <c r="N22" s="4"/>
    </row>
  </sheetData>
  <phoneticPr fontId="8" type="noConversion"/>
  <dataValidations count="2">
    <dataValidation type="textLength" errorStyle="information" operator="lessThan" allowBlank="1" showInputMessage="1" showErrorMessage="1" sqref="C9:M9 C14:M14 C11:M11" xr:uid="{65994C10-E9D5-4024-8FE6-8A591F05BF07}">
      <formula1>2</formula1>
    </dataValidation>
    <dataValidation type="textLength" errorStyle="information" operator="lessThan" allowBlank="1" showInputMessage="1" showErrorMessage="1" prompt="Vul hier een &quot;x&quot; in. " sqref="C15:M18 C6:M13" xr:uid="{A7504F65-DB92-432B-A5EF-6DA7D556AD0A}">
      <formula1>2</formula1>
    </dataValidation>
  </dataValidations>
  <pageMargins left="0.70866141732283472" right="0.70866141732283472" top="0.74803149606299213" bottom="0.74803149606299213" header="0.31496062992125984" footer="0.31496062992125984"/>
  <pageSetup paperSize="9" scale="28" orientation="portrait"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4AA47-4AE7-45DF-8D91-082ECCB1213A}">
  <dimension ref="A1:N27"/>
  <sheetViews>
    <sheetView zoomScale="130" zoomScaleNormal="130" workbookViewId="0">
      <pane ySplit="4" topLeftCell="A5" activePane="bottomLeft" state="frozen"/>
      <selection activeCell="A7" sqref="A7"/>
      <selection pane="bottomLeft" activeCell="B21" sqref="B21"/>
    </sheetView>
  </sheetViews>
  <sheetFormatPr defaultColWidth="8.7109375" defaultRowHeight="12.75" x14ac:dyDescent="0.2"/>
  <cols>
    <col min="1" max="1" width="8.7109375" style="1"/>
    <col min="2" max="2" width="130.85546875" style="3" customWidth="1"/>
    <col min="3" max="6" width="14.7109375" style="1" customWidth="1"/>
    <col min="7" max="7" width="15.7109375" style="1" customWidth="1"/>
    <col min="8" max="14" width="14.7109375" style="1" customWidth="1"/>
    <col min="15" max="16384" width="8.7109375" style="1"/>
  </cols>
  <sheetData>
    <row r="1" spans="1:14" s="2" customFormat="1" ht="27.95" customHeight="1" x14ac:dyDescent="0.2">
      <c r="B1" s="36" t="s">
        <v>31</v>
      </c>
      <c r="C1" s="40"/>
    </row>
    <row r="2" spans="1:14" s="2" customFormat="1" ht="28.5" customHeight="1" x14ac:dyDescent="0.25">
      <c r="A2" s="36"/>
      <c r="B2" s="36"/>
      <c r="C2" s="31"/>
    </row>
    <row r="3" spans="1:14" s="2" customFormat="1" ht="18" x14ac:dyDescent="0.25">
      <c r="A3" s="41" t="s">
        <v>32</v>
      </c>
      <c r="B3" s="41"/>
    </row>
    <row r="4" spans="1:14" ht="25.5" x14ac:dyDescent="0.25">
      <c r="A4" s="64"/>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85" t="str">
        <f>'ALGEMEEN '!N3</f>
        <v>(in te vullen)</v>
      </c>
      <c r="N4" s="67" t="s">
        <v>34</v>
      </c>
    </row>
    <row r="5" spans="1:14" x14ac:dyDescent="0.2">
      <c r="A5" s="27" t="s">
        <v>35</v>
      </c>
      <c r="B5" s="27"/>
      <c r="C5" s="28"/>
      <c r="D5" s="28"/>
      <c r="E5" s="28"/>
      <c r="F5" s="28"/>
      <c r="G5" s="28"/>
      <c r="H5" s="28"/>
      <c r="I5" s="28"/>
      <c r="J5" s="28"/>
      <c r="K5" s="28"/>
      <c r="L5" s="28"/>
      <c r="M5" s="28"/>
      <c r="N5" s="28"/>
    </row>
    <row r="6" spans="1:14" ht="20.100000000000001" customHeight="1" x14ac:dyDescent="0.2">
      <c r="A6" s="4" t="s">
        <v>36</v>
      </c>
      <c r="B6" s="5" t="s">
        <v>37</v>
      </c>
      <c r="C6" s="29" t="s">
        <v>38</v>
      </c>
      <c r="D6" s="29"/>
      <c r="E6" s="29"/>
      <c r="F6" s="29"/>
      <c r="G6" s="29"/>
      <c r="H6" s="29"/>
      <c r="I6" s="29"/>
      <c r="J6" s="29" t="s">
        <v>38</v>
      </c>
      <c r="K6" s="29"/>
      <c r="L6" s="29"/>
      <c r="M6" s="29"/>
      <c r="N6" s="1">
        <f t="shared" ref="N6:N13" si="0">COUNTIF(C6:M6,"x")</f>
        <v>0</v>
      </c>
    </row>
    <row r="7" spans="1:14" ht="20.100000000000001" customHeight="1" x14ac:dyDescent="0.2">
      <c r="A7" s="4" t="s">
        <v>39</v>
      </c>
      <c r="B7" s="5" t="s">
        <v>40</v>
      </c>
      <c r="C7" s="29" t="s">
        <v>38</v>
      </c>
      <c r="D7" s="29"/>
      <c r="E7" s="29"/>
      <c r="F7" s="29"/>
      <c r="G7" s="29"/>
      <c r="H7" s="29"/>
      <c r="I7" s="29"/>
      <c r="J7" s="29" t="s">
        <v>38</v>
      </c>
      <c r="K7" s="29"/>
      <c r="L7" s="29"/>
      <c r="M7" s="29"/>
      <c r="N7" s="1">
        <f t="shared" si="0"/>
        <v>0</v>
      </c>
    </row>
    <row r="8" spans="1:14" ht="20.100000000000001" customHeight="1" x14ac:dyDescent="0.2">
      <c r="A8" s="4" t="s">
        <v>41</v>
      </c>
      <c r="B8" s="5" t="s">
        <v>42</v>
      </c>
      <c r="C8" s="29" t="s">
        <v>38</v>
      </c>
      <c r="D8" s="29"/>
      <c r="E8" s="29"/>
      <c r="F8" s="29"/>
      <c r="G8" s="29"/>
      <c r="H8" s="29"/>
      <c r="I8" s="29"/>
      <c r="J8" s="29" t="s">
        <v>38</v>
      </c>
      <c r="K8" s="29"/>
      <c r="L8" s="29"/>
      <c r="M8" s="29"/>
      <c r="N8" s="1">
        <f t="shared" si="0"/>
        <v>0</v>
      </c>
    </row>
    <row r="9" spans="1:14" ht="20.100000000000001" customHeight="1" x14ac:dyDescent="0.2">
      <c r="A9" s="4" t="s">
        <v>43</v>
      </c>
      <c r="B9" s="5" t="s">
        <v>44</v>
      </c>
      <c r="C9" s="29" t="s">
        <v>38</v>
      </c>
      <c r="D9" s="29"/>
      <c r="E9" s="29"/>
      <c r="F9" s="29"/>
      <c r="G9" s="29"/>
      <c r="H9" s="29"/>
      <c r="I9" s="29"/>
      <c r="J9" s="29" t="s">
        <v>38</v>
      </c>
      <c r="K9" s="29"/>
      <c r="L9" s="29"/>
      <c r="M9" s="29"/>
      <c r="N9" s="1">
        <f t="shared" si="0"/>
        <v>0</v>
      </c>
    </row>
    <row r="10" spans="1:14" ht="20.100000000000001" customHeight="1" x14ac:dyDescent="0.2">
      <c r="A10" s="4" t="s">
        <v>45</v>
      </c>
      <c r="B10" s="5" t="s">
        <v>46</v>
      </c>
      <c r="C10" s="29" t="s">
        <v>38</v>
      </c>
      <c r="D10" s="29"/>
      <c r="E10" s="29"/>
      <c r="F10" s="29"/>
      <c r="G10" s="29"/>
      <c r="H10" s="29"/>
      <c r="I10" s="29"/>
      <c r="J10" s="29" t="s">
        <v>38</v>
      </c>
      <c r="K10" s="29"/>
      <c r="L10" s="29"/>
      <c r="M10" s="29"/>
      <c r="N10" s="1">
        <f t="shared" si="0"/>
        <v>0</v>
      </c>
    </row>
    <row r="11" spans="1:14" ht="20.100000000000001" customHeight="1" x14ac:dyDescent="0.2">
      <c r="A11" s="4" t="s">
        <v>47</v>
      </c>
      <c r="B11" s="5" t="s">
        <v>48</v>
      </c>
      <c r="C11" s="29" t="s">
        <v>38</v>
      </c>
      <c r="D11" s="29"/>
      <c r="E11" s="29"/>
      <c r="F11" s="29"/>
      <c r="G11" s="29"/>
      <c r="H11" s="29"/>
      <c r="I11" s="29"/>
      <c r="J11" s="29" t="s">
        <v>38</v>
      </c>
      <c r="K11" s="29"/>
      <c r="L11" s="29"/>
      <c r="M11" s="29"/>
      <c r="N11" s="1">
        <f t="shared" si="0"/>
        <v>0</v>
      </c>
    </row>
    <row r="12" spans="1:14" ht="20.100000000000001" customHeight="1" x14ac:dyDescent="0.2">
      <c r="A12" s="4" t="s">
        <v>49</v>
      </c>
      <c r="B12" s="5" t="s">
        <v>50</v>
      </c>
      <c r="C12" s="29" t="s">
        <v>38</v>
      </c>
      <c r="D12" s="29"/>
      <c r="E12" s="29"/>
      <c r="F12" s="29"/>
      <c r="G12" s="29"/>
      <c r="H12" s="29"/>
      <c r="I12" s="29"/>
      <c r="J12" s="29" t="s">
        <v>38</v>
      </c>
      <c r="K12" s="29"/>
      <c r="L12" s="29"/>
      <c r="M12" s="29"/>
      <c r="N12" s="1">
        <f t="shared" si="0"/>
        <v>0</v>
      </c>
    </row>
    <row r="13" spans="1:14" ht="20.100000000000001" customHeight="1" x14ac:dyDescent="0.2">
      <c r="A13" s="4" t="s">
        <v>51</v>
      </c>
      <c r="B13" s="5" t="s">
        <v>52</v>
      </c>
      <c r="C13" s="29" t="s">
        <v>38</v>
      </c>
      <c r="D13" s="29"/>
      <c r="E13" s="29"/>
      <c r="F13" s="29"/>
      <c r="G13" s="29"/>
      <c r="H13" s="29"/>
      <c r="I13" s="29"/>
      <c r="J13" s="29" t="s">
        <v>38</v>
      </c>
      <c r="K13" s="29"/>
      <c r="L13" s="29"/>
      <c r="M13" s="29"/>
      <c r="N13" s="1">
        <f t="shared" si="0"/>
        <v>0</v>
      </c>
    </row>
    <row r="14" spans="1:14" ht="12" customHeight="1" x14ac:dyDescent="0.2">
      <c r="A14" s="27" t="s">
        <v>53</v>
      </c>
      <c r="B14" s="30"/>
      <c r="C14" s="28"/>
      <c r="D14" s="28"/>
      <c r="E14" s="28"/>
      <c r="F14" s="28"/>
      <c r="G14" s="28"/>
      <c r="H14" s="28"/>
      <c r="I14" s="28"/>
      <c r="J14" s="28"/>
      <c r="K14" s="28"/>
      <c r="L14" s="28"/>
      <c r="M14" s="28"/>
      <c r="N14" s="28"/>
    </row>
    <row r="15" spans="1:14" ht="25.5" x14ac:dyDescent="0.2">
      <c r="A15" s="4" t="s">
        <v>54</v>
      </c>
      <c r="B15" s="5" t="s">
        <v>55</v>
      </c>
      <c r="C15" s="29" t="s">
        <v>38</v>
      </c>
      <c r="D15" s="29"/>
      <c r="E15" s="29"/>
      <c r="F15" s="96"/>
      <c r="G15" s="29"/>
      <c r="H15" s="29"/>
      <c r="I15" s="29"/>
      <c r="J15" s="29" t="s">
        <v>38</v>
      </c>
      <c r="K15" s="29"/>
      <c r="L15" s="29"/>
      <c r="M15" s="29"/>
      <c r="N15" s="1">
        <f t="shared" ref="N15:N18" si="1">COUNTIF(C15:M15,"x")</f>
        <v>0</v>
      </c>
    </row>
    <row r="16" spans="1:14" ht="15" customHeight="1" x14ac:dyDescent="0.2">
      <c r="A16" s="4" t="s">
        <v>56</v>
      </c>
      <c r="B16" s="5" t="s">
        <v>57</v>
      </c>
      <c r="C16" s="29" t="s">
        <v>38</v>
      </c>
      <c r="D16" s="29"/>
      <c r="E16" s="29"/>
      <c r="F16" s="29"/>
      <c r="G16" s="29"/>
      <c r="H16" s="29"/>
      <c r="I16" s="29"/>
      <c r="J16" s="29" t="s">
        <v>38</v>
      </c>
      <c r="K16" s="29"/>
      <c r="L16" s="29"/>
      <c r="M16" s="29"/>
      <c r="N16" s="1">
        <f t="shared" si="1"/>
        <v>0</v>
      </c>
    </row>
    <row r="17" spans="1:14" ht="20.100000000000001" customHeight="1" x14ac:dyDescent="0.2">
      <c r="A17" s="4" t="s">
        <v>58</v>
      </c>
      <c r="B17" s="5" t="s">
        <v>59</v>
      </c>
      <c r="C17" s="29" t="s">
        <v>38</v>
      </c>
      <c r="D17" s="29"/>
      <c r="E17" s="29"/>
      <c r="F17" s="29"/>
      <c r="G17" s="29"/>
      <c r="H17" s="29"/>
      <c r="I17" s="29"/>
      <c r="J17" s="29" t="s">
        <v>38</v>
      </c>
      <c r="K17" s="29"/>
      <c r="L17" s="29"/>
      <c r="M17" s="29"/>
      <c r="N17" s="1">
        <f t="shared" si="1"/>
        <v>0</v>
      </c>
    </row>
    <row r="18" spans="1:14" ht="20.100000000000001" customHeight="1" x14ac:dyDescent="0.2">
      <c r="A18" s="4" t="s">
        <v>60</v>
      </c>
      <c r="B18" s="5" t="s">
        <v>61</v>
      </c>
      <c r="C18" s="29" t="s">
        <v>38</v>
      </c>
      <c r="D18" s="29"/>
      <c r="E18" s="29"/>
      <c r="F18" s="29"/>
      <c r="G18" s="29"/>
      <c r="H18" s="29"/>
      <c r="I18" s="29"/>
      <c r="J18" s="29" t="s">
        <v>38</v>
      </c>
      <c r="K18" s="29"/>
      <c r="L18" s="29"/>
      <c r="M18" s="29"/>
      <c r="N18" s="1">
        <f t="shared" si="1"/>
        <v>0</v>
      </c>
    </row>
    <row r="19" spans="1:14" ht="14.1" customHeight="1" x14ac:dyDescent="0.2">
      <c r="A19" s="27" t="s">
        <v>62</v>
      </c>
      <c r="B19" s="30"/>
      <c r="C19" s="28"/>
      <c r="D19" s="28"/>
      <c r="E19" s="28"/>
      <c r="F19" s="28"/>
      <c r="G19" s="28"/>
      <c r="H19" s="28"/>
      <c r="I19" s="28"/>
      <c r="J19" s="28"/>
      <c r="K19" s="28"/>
      <c r="L19" s="28"/>
      <c r="M19" s="28"/>
      <c r="N19" s="28"/>
    </row>
    <row r="20" spans="1:14" ht="20.100000000000001" customHeight="1" x14ac:dyDescent="0.2">
      <c r="A20" s="4" t="s">
        <v>63</v>
      </c>
      <c r="B20" s="97" t="s">
        <v>64</v>
      </c>
      <c r="C20" s="29" t="s">
        <v>38</v>
      </c>
      <c r="D20" s="29"/>
      <c r="E20" s="29"/>
      <c r="F20" s="29"/>
      <c r="G20" s="29"/>
      <c r="H20" s="29"/>
      <c r="I20" s="29"/>
      <c r="J20" s="29" t="s">
        <v>38</v>
      </c>
      <c r="K20" s="29"/>
      <c r="L20" s="29"/>
      <c r="M20" s="29"/>
      <c r="N20" s="1">
        <f t="shared" ref="N20:N21" si="2">COUNTIF(C20:M20,"x")</f>
        <v>0</v>
      </c>
    </row>
    <row r="21" spans="1:14" ht="20.100000000000001" customHeight="1" x14ac:dyDescent="0.2">
      <c r="A21" s="4" t="s">
        <v>65</v>
      </c>
      <c r="B21" s="97" t="s">
        <v>66</v>
      </c>
      <c r="C21" s="29" t="s">
        <v>38</v>
      </c>
      <c r="D21" s="29"/>
      <c r="E21" s="29"/>
      <c r="F21" s="29"/>
      <c r="G21" s="29"/>
      <c r="H21" s="29"/>
      <c r="I21" s="29"/>
      <c r="J21" s="29" t="s">
        <v>38</v>
      </c>
      <c r="K21" s="29"/>
      <c r="L21" s="29"/>
      <c r="M21" s="29"/>
      <c r="N21" s="1">
        <f t="shared" si="2"/>
        <v>0</v>
      </c>
    </row>
    <row r="22" spans="1:14" ht="12.95" customHeight="1" x14ac:dyDescent="0.2">
      <c r="A22" s="27" t="s">
        <v>67</v>
      </c>
      <c r="B22" s="98"/>
      <c r="C22" s="28"/>
      <c r="D22" s="28"/>
      <c r="E22" s="28"/>
      <c r="F22" s="28"/>
      <c r="G22" s="28"/>
      <c r="H22" s="28"/>
      <c r="I22" s="28"/>
      <c r="J22" s="28"/>
      <c r="K22" s="28"/>
      <c r="L22" s="28"/>
      <c r="M22" s="28"/>
      <c r="N22" s="28"/>
    </row>
    <row r="23" spans="1:14" ht="30" customHeight="1" x14ac:dyDescent="0.2">
      <c r="A23" s="4" t="s">
        <v>68</v>
      </c>
      <c r="B23" s="97" t="s">
        <v>69</v>
      </c>
      <c r="C23" s="29" t="s">
        <v>38</v>
      </c>
      <c r="D23" s="29"/>
      <c r="E23" s="29"/>
      <c r="F23" s="29"/>
      <c r="G23" s="29"/>
      <c r="H23" s="29"/>
      <c r="I23" s="29"/>
      <c r="J23" s="29" t="s">
        <v>38</v>
      </c>
      <c r="K23" s="29"/>
      <c r="L23" s="29"/>
      <c r="M23" s="29"/>
      <c r="N23" s="1">
        <f t="shared" ref="N23:N26" si="3">COUNTIF(C23:M23,"x")</f>
        <v>0</v>
      </c>
    </row>
    <row r="24" spans="1:14" ht="20.100000000000001" customHeight="1" x14ac:dyDescent="0.2">
      <c r="A24" s="4" t="s">
        <v>70</v>
      </c>
      <c r="B24" s="97" t="s">
        <v>71</v>
      </c>
      <c r="C24" s="29" t="s">
        <v>38</v>
      </c>
      <c r="D24" s="29"/>
      <c r="E24" s="29"/>
      <c r="F24" s="29"/>
      <c r="G24" s="29"/>
      <c r="H24" s="29"/>
      <c r="I24" s="29"/>
      <c r="J24" s="29" t="s">
        <v>38</v>
      </c>
      <c r="K24" s="29"/>
      <c r="L24" s="29"/>
      <c r="M24" s="29"/>
      <c r="N24" s="1">
        <f t="shared" si="3"/>
        <v>0</v>
      </c>
    </row>
    <row r="25" spans="1:14" ht="26.1" customHeight="1" x14ac:dyDescent="0.2">
      <c r="A25" s="4" t="s">
        <v>72</v>
      </c>
      <c r="B25" s="97" t="s">
        <v>73</v>
      </c>
      <c r="C25" s="29" t="s">
        <v>38</v>
      </c>
      <c r="D25" s="29"/>
      <c r="E25" s="29"/>
      <c r="F25" s="29"/>
      <c r="G25" s="29"/>
      <c r="H25" s="29"/>
      <c r="I25" s="29"/>
      <c r="J25" s="29" t="s">
        <v>38</v>
      </c>
      <c r="K25" s="29"/>
      <c r="L25" s="29"/>
      <c r="M25" s="29"/>
      <c r="N25" s="1">
        <f t="shared" si="3"/>
        <v>0</v>
      </c>
    </row>
    <row r="26" spans="1:14" ht="20.100000000000001" customHeight="1" x14ac:dyDescent="0.2">
      <c r="A26" s="4" t="s">
        <v>74</v>
      </c>
      <c r="B26" s="97" t="s">
        <v>75</v>
      </c>
      <c r="C26" s="29" t="s">
        <v>38</v>
      </c>
      <c r="D26" s="29"/>
      <c r="E26" s="29"/>
      <c r="F26" s="29"/>
      <c r="G26" s="29"/>
      <c r="H26" s="29"/>
      <c r="I26" s="29"/>
      <c r="J26" s="29" t="s">
        <v>38</v>
      </c>
      <c r="K26" s="29"/>
      <c r="L26" s="29"/>
      <c r="M26" s="29"/>
      <c r="N26" s="1">
        <f t="shared" si="3"/>
        <v>0</v>
      </c>
    </row>
    <row r="27" spans="1:14" ht="20.100000000000001" customHeight="1" x14ac:dyDescent="0.2">
      <c r="A27" s="4" t="s">
        <v>76</v>
      </c>
      <c r="B27" s="97" t="s">
        <v>77</v>
      </c>
      <c r="C27" s="29" t="s">
        <v>38</v>
      </c>
      <c r="D27" s="29"/>
      <c r="E27" s="29"/>
      <c r="F27" s="29"/>
      <c r="G27" s="29"/>
      <c r="H27" s="29"/>
      <c r="I27" s="29"/>
      <c r="J27" s="29" t="s">
        <v>38</v>
      </c>
      <c r="K27" s="29"/>
      <c r="L27" s="29"/>
      <c r="M27" s="29"/>
      <c r="N27" s="1">
        <f t="shared" ref="N27" si="4">COUNTIF(C27:M27,"x")</f>
        <v>0</v>
      </c>
    </row>
  </sheetData>
  <phoneticPr fontId="8" type="noConversion"/>
  <dataValidations count="1">
    <dataValidation type="textLength" errorStyle="information" operator="lessThan" allowBlank="1" showInputMessage="1" showErrorMessage="1" prompt="Vul hier een &quot;x&quot; in. " sqref="C6:M13 C15:M18 C20:M21 C23:M27" xr:uid="{AF6196D1-D68D-4B73-A67F-5837E5DDC8BD}">
      <formula1>2</formula1>
    </dataValidation>
  </dataValidations>
  <pageMargins left="0.70866141732283472" right="0.70866141732283472" top="0.74803149606299213" bottom="0.74803149606299213" header="0.31496062992125984" footer="0.31496062992125984"/>
  <pageSetup paperSize="9" scale="2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DD8CA-7503-471A-A54E-359BFD1B0F5F}">
  <dimension ref="A1:N26"/>
  <sheetViews>
    <sheetView zoomScale="64" zoomScaleNormal="64" workbookViewId="0">
      <pane ySplit="4" topLeftCell="A5" activePane="bottomLeft" state="frozen"/>
      <selection activeCell="A7" sqref="A7"/>
      <selection pane="bottomLeft" activeCell="A21" sqref="A21"/>
    </sheetView>
  </sheetViews>
  <sheetFormatPr defaultColWidth="8.7109375" defaultRowHeight="15" customHeight="1" x14ac:dyDescent="0.2"/>
  <cols>
    <col min="1" max="1" width="8.7109375" style="4"/>
    <col min="2" max="2" width="125.28515625" style="8" customWidth="1"/>
    <col min="3" max="14" width="14.7109375" style="1" customWidth="1"/>
    <col min="15" max="16384" width="8.7109375" style="4"/>
  </cols>
  <sheetData>
    <row r="1" spans="1:14" s="6" customFormat="1" ht="20.45" customHeight="1" x14ac:dyDescent="0.2">
      <c r="B1" s="37" t="s">
        <v>78</v>
      </c>
      <c r="C1" s="40"/>
      <c r="D1" s="2"/>
      <c r="E1" s="2"/>
      <c r="F1" s="2"/>
      <c r="G1" s="2"/>
      <c r="H1" s="2"/>
      <c r="I1" s="2"/>
      <c r="J1" s="2"/>
      <c r="K1" s="2"/>
      <c r="L1" s="2"/>
      <c r="M1" s="2"/>
      <c r="N1" s="2"/>
    </row>
    <row r="2" spans="1:14" s="6" customFormat="1" ht="18.95" customHeight="1" x14ac:dyDescent="0.25">
      <c r="B2" s="37"/>
      <c r="C2" s="31"/>
      <c r="D2" s="2"/>
      <c r="E2" s="2"/>
      <c r="F2" s="2"/>
      <c r="G2" s="2"/>
      <c r="H2" s="2"/>
      <c r="I2" s="2"/>
      <c r="J2" s="2"/>
      <c r="K2" s="2"/>
      <c r="L2" s="2"/>
      <c r="M2" s="2"/>
      <c r="N2" s="2"/>
    </row>
    <row r="3" spans="1:14" s="6" customFormat="1" ht="20.100000000000001" customHeight="1" x14ac:dyDescent="0.2">
      <c r="A3" s="42" t="s">
        <v>15</v>
      </c>
      <c r="B3" s="42"/>
      <c r="C3" s="2"/>
      <c r="D3" s="2"/>
      <c r="E3" s="2"/>
      <c r="F3" s="2"/>
      <c r="G3" s="2"/>
      <c r="H3" s="2"/>
      <c r="I3" s="2"/>
      <c r="J3" s="2"/>
      <c r="K3" s="2"/>
      <c r="L3" s="2"/>
      <c r="M3" s="2"/>
      <c r="N3" s="2"/>
    </row>
    <row r="4" spans="1:14" ht="25.5" customHeight="1" x14ac:dyDescent="0.25">
      <c r="A4" s="68"/>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85" t="str">
        <f>'ALGEMEEN '!N3</f>
        <v>(in te vullen)</v>
      </c>
      <c r="N4" s="67" t="s">
        <v>34</v>
      </c>
    </row>
    <row r="5" spans="1:14" ht="15" customHeight="1" x14ac:dyDescent="0.2">
      <c r="A5" s="27" t="s">
        <v>79</v>
      </c>
      <c r="B5" s="19"/>
      <c r="C5" s="28"/>
      <c r="D5" s="28"/>
      <c r="E5" s="28"/>
      <c r="F5" s="28"/>
      <c r="G5" s="28"/>
      <c r="H5" s="28"/>
      <c r="I5" s="28"/>
      <c r="J5" s="28"/>
      <c r="K5" s="28"/>
      <c r="L5" s="28"/>
      <c r="M5" s="28"/>
      <c r="N5" s="28"/>
    </row>
    <row r="6" spans="1:14" ht="15" customHeight="1" x14ac:dyDescent="0.2">
      <c r="A6" s="4" t="s">
        <v>80</v>
      </c>
      <c r="B6" s="5" t="s">
        <v>81</v>
      </c>
      <c r="C6" s="29" t="s">
        <v>38</v>
      </c>
      <c r="D6" s="29"/>
      <c r="E6" s="29"/>
      <c r="F6" s="29"/>
      <c r="G6" s="29"/>
      <c r="H6" s="29"/>
      <c r="I6" s="29"/>
      <c r="J6" s="29" t="s">
        <v>38</v>
      </c>
      <c r="K6" s="29"/>
      <c r="L6" s="29"/>
      <c r="M6" s="29"/>
      <c r="N6" s="1">
        <f t="shared" ref="N6:N12" si="0">COUNTIF(C6:M6,"x")</f>
        <v>0</v>
      </c>
    </row>
    <row r="7" spans="1:14" ht="27.6" customHeight="1" x14ac:dyDescent="0.2">
      <c r="A7" s="4" t="s">
        <v>82</v>
      </c>
      <c r="B7" s="5" t="s">
        <v>83</v>
      </c>
      <c r="C7" s="29" t="s">
        <v>38</v>
      </c>
      <c r="D7" s="29"/>
      <c r="E7" s="29"/>
      <c r="F7" s="29"/>
      <c r="G7" s="29"/>
      <c r="H7" s="29"/>
      <c r="I7" s="29"/>
      <c r="J7" s="29" t="s">
        <v>38</v>
      </c>
      <c r="K7" s="29"/>
      <c r="L7" s="29"/>
      <c r="M7" s="29"/>
      <c r="N7" s="1">
        <f t="shared" si="0"/>
        <v>0</v>
      </c>
    </row>
    <row r="8" spans="1:14" ht="25.5" x14ac:dyDescent="0.2">
      <c r="A8" s="4" t="s">
        <v>84</v>
      </c>
      <c r="B8" s="5" t="s">
        <v>85</v>
      </c>
      <c r="C8" s="29" t="s">
        <v>38</v>
      </c>
      <c r="D8" s="29"/>
      <c r="E8" s="29"/>
      <c r="F8" s="29"/>
      <c r="G8" s="29"/>
      <c r="H8" s="29"/>
      <c r="I8" s="29"/>
      <c r="J8" s="29" t="s">
        <v>38</v>
      </c>
      <c r="K8" s="29"/>
      <c r="L8" s="29"/>
      <c r="M8" s="29"/>
      <c r="N8" s="1">
        <f t="shared" si="0"/>
        <v>0</v>
      </c>
    </row>
    <row r="9" spans="1:14" ht="15" customHeight="1" x14ac:dyDescent="0.2">
      <c r="A9" s="4" t="s">
        <v>86</v>
      </c>
      <c r="B9" s="5" t="s">
        <v>87</v>
      </c>
      <c r="C9" s="29" t="s">
        <v>38</v>
      </c>
      <c r="D9" s="29"/>
      <c r="E9" s="29"/>
      <c r="F9" s="29"/>
      <c r="G9" s="29"/>
      <c r="H9" s="29"/>
      <c r="I9" s="29"/>
      <c r="J9" s="29" t="s">
        <v>38</v>
      </c>
      <c r="K9" s="29"/>
      <c r="L9" s="29"/>
      <c r="M9" s="29"/>
      <c r="N9" s="1">
        <f t="shared" si="0"/>
        <v>0</v>
      </c>
    </row>
    <row r="10" spans="1:14" ht="15" customHeight="1" x14ac:dyDescent="0.2">
      <c r="A10" s="4" t="s">
        <v>88</v>
      </c>
      <c r="B10" s="5" t="s">
        <v>89</v>
      </c>
      <c r="C10" s="29" t="s">
        <v>38</v>
      </c>
      <c r="D10" s="29"/>
      <c r="E10" s="29"/>
      <c r="F10" s="29"/>
      <c r="G10" s="29"/>
      <c r="H10" s="29"/>
      <c r="I10" s="29"/>
      <c r="J10" s="29" t="s">
        <v>38</v>
      </c>
      <c r="K10" s="29"/>
      <c r="L10" s="29"/>
      <c r="M10" s="29"/>
      <c r="N10" s="1">
        <f t="shared" si="0"/>
        <v>0</v>
      </c>
    </row>
    <row r="11" spans="1:14" ht="15" customHeight="1" x14ac:dyDescent="0.2">
      <c r="A11" s="4" t="s">
        <v>90</v>
      </c>
      <c r="B11" s="5" t="s">
        <v>91</v>
      </c>
      <c r="C11" s="29" t="s">
        <v>38</v>
      </c>
      <c r="D11" s="29"/>
      <c r="E11" s="29"/>
      <c r="F11" s="29"/>
      <c r="G11" s="29"/>
      <c r="H11" s="29"/>
      <c r="I11" s="29"/>
      <c r="J11" s="29" t="s">
        <v>38</v>
      </c>
      <c r="K11" s="29"/>
      <c r="L11" s="29"/>
      <c r="M11" s="29"/>
      <c r="N11" s="1">
        <f t="shared" si="0"/>
        <v>0</v>
      </c>
    </row>
    <row r="12" spans="1:14" ht="15" customHeight="1" x14ac:dyDescent="0.2">
      <c r="A12" s="4" t="s">
        <v>92</v>
      </c>
      <c r="B12" s="5" t="s">
        <v>93</v>
      </c>
      <c r="C12" s="29" t="s">
        <v>38</v>
      </c>
      <c r="D12" s="29"/>
      <c r="E12" s="29"/>
      <c r="F12" s="29"/>
      <c r="G12" s="29"/>
      <c r="H12" s="29"/>
      <c r="I12" s="29"/>
      <c r="J12" s="29" t="s">
        <v>38</v>
      </c>
      <c r="K12" s="29"/>
      <c r="L12" s="29"/>
      <c r="M12" s="29"/>
      <c r="N12" s="1">
        <f t="shared" si="0"/>
        <v>0</v>
      </c>
    </row>
    <row r="13" spans="1:14" ht="15" customHeight="1" x14ac:dyDescent="0.2">
      <c r="A13" s="27" t="s">
        <v>94</v>
      </c>
      <c r="B13" s="27"/>
      <c r="C13" s="28"/>
      <c r="D13" s="28"/>
      <c r="E13" s="28"/>
      <c r="F13" s="28"/>
      <c r="G13" s="28"/>
      <c r="H13" s="28"/>
      <c r="I13" s="28"/>
      <c r="J13" s="28"/>
      <c r="K13" s="28"/>
      <c r="L13" s="28"/>
      <c r="M13" s="28"/>
      <c r="N13" s="28"/>
    </row>
    <row r="14" spans="1:14" ht="26.45" customHeight="1" x14ac:dyDescent="0.2">
      <c r="A14" s="4" t="s">
        <v>95</v>
      </c>
      <c r="B14" s="5" t="s">
        <v>96</v>
      </c>
      <c r="C14" s="29" t="s">
        <v>38</v>
      </c>
      <c r="D14" s="29"/>
      <c r="E14" s="29"/>
      <c r="F14" s="29"/>
      <c r="G14" s="29"/>
      <c r="H14" s="29"/>
      <c r="I14" s="29"/>
      <c r="J14" s="29" t="s">
        <v>38</v>
      </c>
      <c r="K14" s="29"/>
      <c r="L14" s="29"/>
      <c r="M14" s="29"/>
      <c r="N14" s="1">
        <f t="shared" ref="N14:N15" si="1">COUNTIF(C14:M14,"x")</f>
        <v>0</v>
      </c>
    </row>
    <row r="15" spans="1:14" ht="26.45" customHeight="1" x14ac:dyDescent="0.2">
      <c r="A15" s="4" t="s">
        <v>97</v>
      </c>
      <c r="B15" s="5" t="s">
        <v>98</v>
      </c>
      <c r="C15" s="29" t="s">
        <v>38</v>
      </c>
      <c r="D15" s="29"/>
      <c r="E15" s="29"/>
      <c r="F15" s="29"/>
      <c r="G15" s="29"/>
      <c r="H15" s="29"/>
      <c r="I15" s="29"/>
      <c r="J15" s="29" t="s">
        <v>38</v>
      </c>
      <c r="K15" s="29"/>
      <c r="L15" s="29"/>
      <c r="M15" s="29"/>
      <c r="N15" s="1">
        <f t="shared" si="1"/>
        <v>0</v>
      </c>
    </row>
    <row r="16" spans="1:14" ht="15" customHeight="1" x14ac:dyDescent="0.2">
      <c r="A16" s="27" t="s">
        <v>99</v>
      </c>
      <c r="B16" s="27"/>
      <c r="C16" s="28"/>
      <c r="D16" s="28"/>
      <c r="E16" s="28"/>
      <c r="F16" s="28"/>
      <c r="G16" s="28"/>
      <c r="H16" s="28"/>
      <c r="I16" s="28"/>
      <c r="J16" s="28"/>
      <c r="K16" s="28"/>
      <c r="L16" s="28"/>
      <c r="M16" s="28"/>
      <c r="N16" s="28"/>
    </row>
    <row r="17" spans="1:14" ht="15" customHeight="1" x14ac:dyDescent="0.2">
      <c r="A17" s="4" t="s">
        <v>100</v>
      </c>
      <c r="B17" s="5" t="s">
        <v>101</v>
      </c>
      <c r="C17" s="29" t="s">
        <v>38</v>
      </c>
      <c r="D17" s="29"/>
      <c r="E17" s="29"/>
      <c r="F17" s="29"/>
      <c r="G17" s="29"/>
      <c r="H17" s="29"/>
      <c r="I17" s="29"/>
      <c r="J17" s="29" t="s">
        <v>38</v>
      </c>
      <c r="K17" s="29"/>
      <c r="L17" s="29"/>
      <c r="M17" s="29"/>
      <c r="N17" s="1">
        <f t="shared" ref="N17:N18" si="2">COUNTIF(C17:M17,"x")</f>
        <v>0</v>
      </c>
    </row>
    <row r="18" spans="1:14" ht="15" customHeight="1" x14ac:dyDescent="0.2">
      <c r="A18" s="4" t="s">
        <v>102</v>
      </c>
      <c r="B18" s="8" t="s">
        <v>103</v>
      </c>
      <c r="C18" s="29" t="s">
        <v>38</v>
      </c>
      <c r="D18" s="29"/>
      <c r="E18" s="29"/>
      <c r="F18" s="29"/>
      <c r="G18" s="29"/>
      <c r="H18" s="29"/>
      <c r="I18" s="29"/>
      <c r="J18" s="29" t="s">
        <v>38</v>
      </c>
      <c r="K18" s="29"/>
      <c r="L18" s="29"/>
      <c r="M18" s="29"/>
      <c r="N18" s="1">
        <f t="shared" si="2"/>
        <v>0</v>
      </c>
    </row>
    <row r="19" spans="1:14" ht="15" customHeight="1" x14ac:dyDescent="0.2">
      <c r="A19" s="27" t="s">
        <v>104</v>
      </c>
      <c r="B19" s="27"/>
      <c r="C19" s="28"/>
      <c r="D19" s="28"/>
      <c r="E19" s="28"/>
      <c r="F19" s="28"/>
      <c r="G19" s="28"/>
      <c r="H19" s="28"/>
      <c r="I19" s="28"/>
      <c r="J19" s="28"/>
      <c r="K19" s="28"/>
      <c r="L19" s="28"/>
      <c r="M19" s="28"/>
      <c r="N19" s="28"/>
    </row>
    <row r="20" spans="1:14" ht="25.5" x14ac:dyDescent="0.2">
      <c r="A20" s="4" t="s">
        <v>105</v>
      </c>
      <c r="B20" s="5" t="s">
        <v>106</v>
      </c>
      <c r="C20" s="29" t="s">
        <v>38</v>
      </c>
      <c r="D20" s="29"/>
      <c r="E20" s="29"/>
      <c r="F20" s="29"/>
      <c r="G20" s="29"/>
      <c r="H20" s="29"/>
      <c r="I20" s="29"/>
      <c r="J20" s="29" t="s">
        <v>38</v>
      </c>
      <c r="K20" s="29"/>
      <c r="L20" s="29"/>
      <c r="M20" s="29"/>
      <c r="N20" s="1">
        <f t="shared" ref="N20" si="3">COUNTIF(C20:M20,"x")</f>
        <v>0</v>
      </c>
    </row>
    <row r="21" spans="1:14" ht="15" customHeight="1" x14ac:dyDescent="0.2">
      <c r="C21" s="38"/>
      <c r="D21" s="38"/>
      <c r="E21" s="38"/>
      <c r="F21" s="38"/>
      <c r="G21" s="38"/>
      <c r="H21" s="38"/>
      <c r="I21" s="38"/>
      <c r="J21" s="38"/>
      <c r="K21" s="38"/>
      <c r="L21" s="38"/>
      <c r="M21" s="38"/>
      <c r="N21" s="38"/>
    </row>
    <row r="22" spans="1:14" ht="15" customHeight="1" x14ac:dyDescent="0.2">
      <c r="C22" s="38"/>
      <c r="D22" s="38"/>
      <c r="E22" s="38"/>
      <c r="F22" s="38"/>
      <c r="G22" s="38"/>
      <c r="H22" s="38"/>
      <c r="I22" s="38"/>
      <c r="J22" s="38"/>
      <c r="K22" s="38"/>
      <c r="L22" s="38"/>
      <c r="M22" s="38"/>
      <c r="N22" s="38"/>
    </row>
    <row r="23" spans="1:14" ht="15" customHeight="1" x14ac:dyDescent="0.2">
      <c r="C23" s="38"/>
      <c r="D23" s="38"/>
      <c r="E23" s="38"/>
      <c r="F23" s="38"/>
      <c r="G23" s="38"/>
      <c r="H23" s="38"/>
      <c r="I23" s="38"/>
      <c r="J23" s="38"/>
      <c r="K23" s="38"/>
      <c r="L23" s="38"/>
      <c r="M23" s="38"/>
      <c r="N23" s="38"/>
    </row>
    <row r="24" spans="1:14" ht="15" customHeight="1" x14ac:dyDescent="0.2">
      <c r="C24" s="38"/>
      <c r="D24" s="38"/>
      <c r="E24" s="38"/>
      <c r="F24" s="38"/>
      <c r="G24" s="38"/>
      <c r="H24" s="38"/>
      <c r="I24" s="38"/>
      <c r="J24" s="38"/>
      <c r="K24" s="38"/>
      <c r="L24" s="38"/>
      <c r="M24" s="38"/>
      <c r="N24" s="38"/>
    </row>
    <row r="25" spans="1:14" ht="15" customHeight="1" x14ac:dyDescent="0.2">
      <c r="C25" s="38"/>
      <c r="D25" s="38"/>
      <c r="E25" s="38"/>
      <c r="F25" s="38"/>
      <c r="G25" s="38"/>
      <c r="H25" s="38"/>
      <c r="I25" s="38"/>
      <c r="J25" s="38"/>
      <c r="K25" s="38"/>
      <c r="L25" s="38"/>
      <c r="M25" s="38"/>
      <c r="N25" s="38"/>
    </row>
    <row r="26" spans="1:14" ht="15" customHeight="1" x14ac:dyDescent="0.2">
      <c r="C26" s="38"/>
      <c r="D26" s="38"/>
      <c r="E26" s="38"/>
      <c r="F26" s="38"/>
      <c r="G26" s="38"/>
      <c r="H26" s="38"/>
      <c r="I26" s="38"/>
      <c r="J26" s="38"/>
      <c r="K26" s="38"/>
      <c r="L26" s="38"/>
      <c r="M26" s="38"/>
      <c r="N26" s="38"/>
    </row>
  </sheetData>
  <phoneticPr fontId="8" type="noConversion"/>
  <dataValidations count="1">
    <dataValidation type="textLength" errorStyle="information" operator="lessThan" allowBlank="1" showInputMessage="1" showErrorMessage="1" prompt="Vul hier een &quot;x&quot; in. " sqref="C6:M12 C14:M15 C17:M18 C20:M20" xr:uid="{321A6284-5CE0-498E-B38D-A10474ECABB0}">
      <formula1>2</formula1>
    </dataValidation>
  </dataValidations>
  <pageMargins left="0.70866141732283472" right="0.70866141732283472" top="0.74803149606299213" bottom="0.74803149606299213" header="0.31496062992125984" footer="0.31496062992125984"/>
  <pageSetup paperSize="9" scale="18" orientation="portrait" r:id="rId1"/>
  <headerFooter>
    <oddHeader>&amp;L&amp;G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F3B3-F7D7-40D6-A13E-966F774314E1}">
  <dimension ref="A1:N21"/>
  <sheetViews>
    <sheetView zoomScale="67" zoomScaleNormal="58" workbookViewId="0">
      <pane ySplit="4" topLeftCell="A5" activePane="bottomLeft" state="frozen"/>
      <selection activeCell="A7" sqref="A7"/>
      <selection pane="bottomLeft" activeCell="E9" sqref="E9"/>
    </sheetView>
  </sheetViews>
  <sheetFormatPr defaultColWidth="8.7109375" defaultRowHeight="15" customHeight="1" x14ac:dyDescent="0.2"/>
  <cols>
    <col min="1" max="1" width="8.7109375" style="4"/>
    <col min="2" max="2" width="92" style="8" customWidth="1"/>
    <col min="3" max="14" width="14.7109375" style="1" customWidth="1"/>
    <col min="15" max="16384" width="8.7109375" style="4"/>
  </cols>
  <sheetData>
    <row r="1" spans="1:14" s="6" customFormat="1" ht="31.5" customHeight="1" x14ac:dyDescent="0.2">
      <c r="B1" s="39" t="s">
        <v>107</v>
      </c>
      <c r="C1" s="40"/>
      <c r="D1" s="2"/>
      <c r="E1" s="2"/>
      <c r="F1" s="2"/>
      <c r="G1" s="2"/>
      <c r="H1" s="2"/>
      <c r="I1" s="2"/>
      <c r="J1" s="2"/>
      <c r="K1" s="2"/>
      <c r="L1" s="2"/>
      <c r="M1" s="2"/>
      <c r="N1" s="2"/>
    </row>
    <row r="2" spans="1:14" s="6" customFormat="1" ht="15" customHeight="1" x14ac:dyDescent="0.25">
      <c r="C2" s="31"/>
      <c r="D2" s="2"/>
      <c r="E2" s="2"/>
      <c r="F2" s="2"/>
      <c r="G2" s="2"/>
      <c r="H2" s="2"/>
      <c r="I2" s="2"/>
      <c r="J2" s="2"/>
      <c r="K2" s="2"/>
      <c r="L2" s="2"/>
      <c r="M2" s="2"/>
      <c r="N2" s="2"/>
    </row>
    <row r="3" spans="1:14" s="6" customFormat="1" ht="20.100000000000001" customHeight="1" x14ac:dyDescent="0.2">
      <c r="A3" s="43" t="s">
        <v>16</v>
      </c>
      <c r="B3" s="43"/>
      <c r="C3" s="2"/>
      <c r="D3" s="2"/>
      <c r="E3" s="2"/>
      <c r="F3" s="2"/>
      <c r="G3" s="2"/>
      <c r="H3" s="2"/>
      <c r="I3" s="2"/>
      <c r="J3" s="2"/>
      <c r="K3" s="2"/>
      <c r="L3" s="2"/>
      <c r="M3" s="2"/>
      <c r="N3" s="2"/>
    </row>
    <row r="4" spans="1:14" ht="25.5" x14ac:dyDescent="0.25">
      <c r="A4" s="69"/>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85" t="str">
        <f>'ALGEMEEN '!N3</f>
        <v>(in te vullen)</v>
      </c>
      <c r="N4" s="67" t="s">
        <v>34</v>
      </c>
    </row>
    <row r="5" spans="1:14" ht="15" customHeight="1" x14ac:dyDescent="0.2">
      <c r="A5" s="27" t="s">
        <v>108</v>
      </c>
      <c r="B5" s="27"/>
      <c r="C5" s="28"/>
      <c r="D5" s="28"/>
      <c r="E5" s="28"/>
      <c r="F5" s="28"/>
      <c r="G5" s="28"/>
      <c r="H5" s="28"/>
      <c r="I5" s="28"/>
      <c r="J5" s="28"/>
      <c r="K5" s="28"/>
      <c r="L5" s="28"/>
      <c r="M5" s="28"/>
      <c r="N5" s="28"/>
    </row>
    <row r="6" spans="1:14" ht="25.5" x14ac:dyDescent="0.2">
      <c r="A6" s="4" t="s">
        <v>109</v>
      </c>
      <c r="B6" s="5" t="s">
        <v>81</v>
      </c>
      <c r="C6" s="29" t="s">
        <v>38</v>
      </c>
      <c r="D6" s="29"/>
      <c r="E6" s="29"/>
      <c r="F6" s="29"/>
      <c r="G6" s="29"/>
      <c r="H6" s="29"/>
      <c r="I6" s="29"/>
      <c r="J6" s="29" t="s">
        <v>38</v>
      </c>
      <c r="K6" s="29"/>
      <c r="L6" s="29"/>
      <c r="M6" s="29"/>
      <c r="N6" s="1">
        <f t="shared" ref="N6:N15" si="0">COUNTIF(C6:M6,"x")</f>
        <v>0</v>
      </c>
    </row>
    <row r="7" spans="1:14" ht="25.5" x14ac:dyDescent="0.2">
      <c r="A7" s="4" t="s">
        <v>110</v>
      </c>
      <c r="B7" s="5" t="s">
        <v>111</v>
      </c>
      <c r="C7" s="29" t="s">
        <v>38</v>
      </c>
      <c r="D7" s="29"/>
      <c r="E7" s="29"/>
      <c r="F7" s="29"/>
      <c r="G7" s="29"/>
      <c r="H7" s="29"/>
      <c r="I7" s="29"/>
      <c r="J7" s="29" t="s">
        <v>38</v>
      </c>
      <c r="K7" s="29"/>
      <c r="L7" s="29"/>
      <c r="M7" s="29"/>
      <c r="N7" s="1">
        <f t="shared" si="0"/>
        <v>0</v>
      </c>
    </row>
    <row r="8" spans="1:14" ht="25.5" x14ac:dyDescent="0.2">
      <c r="A8" s="4" t="s">
        <v>112</v>
      </c>
      <c r="B8" s="5" t="s">
        <v>113</v>
      </c>
      <c r="C8" s="29" t="s">
        <v>38</v>
      </c>
      <c r="D8" s="29"/>
      <c r="E8" s="29"/>
      <c r="F8" s="29"/>
      <c r="G8" s="29"/>
      <c r="H8" s="29"/>
      <c r="I8" s="29"/>
      <c r="J8" s="29" t="s">
        <v>38</v>
      </c>
      <c r="K8" s="29"/>
      <c r="L8" s="29"/>
      <c r="M8" s="29"/>
      <c r="N8" s="1">
        <f t="shared" si="0"/>
        <v>0</v>
      </c>
    </row>
    <row r="9" spans="1:14" ht="28.5" customHeight="1" x14ac:dyDescent="0.2">
      <c r="A9" s="4" t="s">
        <v>114</v>
      </c>
      <c r="B9" s="5" t="s">
        <v>115</v>
      </c>
      <c r="C9" s="29" t="s">
        <v>38</v>
      </c>
      <c r="D9" s="29"/>
      <c r="E9" s="29"/>
      <c r="F9" s="29"/>
      <c r="G9" s="29"/>
      <c r="H9" s="29"/>
      <c r="I9" s="29"/>
      <c r="J9" s="29" t="s">
        <v>38</v>
      </c>
      <c r="K9" s="29"/>
      <c r="L9" s="29"/>
      <c r="M9" s="29"/>
      <c r="N9" s="1">
        <f t="shared" si="0"/>
        <v>0</v>
      </c>
    </row>
    <row r="10" spans="1:14" ht="27.6" customHeight="1" x14ac:dyDescent="0.2">
      <c r="A10" s="4" t="s">
        <v>116</v>
      </c>
      <c r="B10" s="5" t="s">
        <v>117</v>
      </c>
      <c r="C10" s="29" t="s">
        <v>38</v>
      </c>
      <c r="D10" s="29"/>
      <c r="E10" s="29"/>
      <c r="F10" s="29"/>
      <c r="G10" s="29"/>
      <c r="H10" s="29"/>
      <c r="I10" s="29"/>
      <c r="J10" s="29" t="s">
        <v>38</v>
      </c>
      <c r="K10" s="29"/>
      <c r="L10" s="29"/>
      <c r="M10" s="29"/>
      <c r="N10" s="1">
        <f t="shared" si="0"/>
        <v>0</v>
      </c>
    </row>
    <row r="11" spans="1:14" ht="15.6" customHeight="1" x14ac:dyDescent="0.2">
      <c r="A11" s="4" t="s">
        <v>118</v>
      </c>
      <c r="B11" s="5" t="s">
        <v>119</v>
      </c>
      <c r="C11" s="29" t="s">
        <v>38</v>
      </c>
      <c r="D11" s="29"/>
      <c r="E11" s="29"/>
      <c r="F11" s="29"/>
      <c r="G11" s="29"/>
      <c r="H11" s="29"/>
      <c r="I11" s="29"/>
      <c r="J11" s="29" t="s">
        <v>38</v>
      </c>
      <c r="K11" s="29"/>
      <c r="L11" s="29"/>
      <c r="M11" s="29"/>
      <c r="N11" s="1">
        <f t="shared" si="0"/>
        <v>0</v>
      </c>
    </row>
    <row r="12" spans="1:14" ht="15" customHeight="1" x14ac:dyDescent="0.2">
      <c r="A12" s="27" t="s">
        <v>120</v>
      </c>
      <c r="B12" s="27"/>
      <c r="C12" s="28"/>
      <c r="D12" s="28"/>
      <c r="E12" s="28"/>
      <c r="F12" s="28"/>
      <c r="G12" s="28"/>
      <c r="H12" s="28"/>
      <c r="I12" s="28"/>
      <c r="J12" s="28"/>
      <c r="K12" s="28"/>
      <c r="L12" s="28"/>
      <c r="M12" s="28"/>
      <c r="N12" s="28"/>
    </row>
    <row r="13" spans="1:14" ht="30" customHeight="1" x14ac:dyDescent="0.2">
      <c r="A13" s="4" t="s">
        <v>121</v>
      </c>
      <c r="B13" s="5" t="s">
        <v>122</v>
      </c>
      <c r="C13" s="29" t="s">
        <v>38</v>
      </c>
      <c r="D13" s="29"/>
      <c r="E13" s="29"/>
      <c r="F13" s="29"/>
      <c r="G13" s="29"/>
      <c r="H13" s="29"/>
      <c r="I13" s="29"/>
      <c r="J13" s="29" t="s">
        <v>38</v>
      </c>
      <c r="K13" s="29"/>
      <c r="L13" s="29"/>
      <c r="M13" s="29"/>
      <c r="N13" s="1">
        <f t="shared" si="0"/>
        <v>0</v>
      </c>
    </row>
    <row r="14" spans="1:14" ht="15" customHeight="1" x14ac:dyDescent="0.2">
      <c r="A14" s="27" t="s">
        <v>123</v>
      </c>
      <c r="B14" s="27"/>
      <c r="C14" s="28"/>
      <c r="D14" s="28"/>
      <c r="E14" s="28"/>
      <c r="F14" s="28"/>
      <c r="G14" s="28"/>
      <c r="H14" s="28"/>
      <c r="I14" s="28"/>
      <c r="J14" s="28"/>
      <c r="K14" s="28"/>
      <c r="L14" s="28"/>
      <c r="M14" s="28"/>
      <c r="N14" s="28"/>
    </row>
    <row r="15" spans="1:14" ht="15" customHeight="1" x14ac:dyDescent="0.2">
      <c r="A15" s="4" t="s">
        <v>124</v>
      </c>
      <c r="B15" s="5" t="s">
        <v>125</v>
      </c>
      <c r="C15" s="29" t="s">
        <v>38</v>
      </c>
      <c r="D15" s="29"/>
      <c r="E15" s="29"/>
      <c r="F15" s="29"/>
      <c r="G15" s="29"/>
      <c r="H15" s="29"/>
      <c r="I15" s="29"/>
      <c r="J15" s="29" t="s">
        <v>38</v>
      </c>
      <c r="K15" s="29"/>
      <c r="L15" s="29"/>
      <c r="M15" s="29"/>
      <c r="N15" s="1">
        <f t="shared" si="0"/>
        <v>0</v>
      </c>
    </row>
    <row r="16" spans="1:14" ht="15" customHeight="1" x14ac:dyDescent="0.2">
      <c r="B16" s="5"/>
      <c r="C16" s="38"/>
      <c r="D16" s="38"/>
      <c r="E16" s="38"/>
      <c r="F16" s="38"/>
      <c r="G16" s="38"/>
      <c r="H16" s="38"/>
      <c r="I16" s="38"/>
      <c r="J16" s="38"/>
      <c r="K16" s="38"/>
      <c r="L16" s="38"/>
      <c r="M16" s="38"/>
      <c r="N16" s="38"/>
    </row>
    <row r="17" spans="3:14" ht="15" customHeight="1" x14ac:dyDescent="0.2">
      <c r="C17" s="38"/>
      <c r="D17" s="38"/>
      <c r="E17" s="38"/>
      <c r="F17" s="38"/>
      <c r="G17" s="38"/>
      <c r="H17" s="38"/>
      <c r="I17" s="38"/>
      <c r="J17" s="38"/>
      <c r="K17" s="38"/>
      <c r="L17" s="38"/>
      <c r="M17" s="38"/>
      <c r="N17" s="38"/>
    </row>
    <row r="18" spans="3:14" ht="15" customHeight="1" x14ac:dyDescent="0.2">
      <c r="C18" s="38"/>
      <c r="D18" s="38"/>
      <c r="E18" s="38"/>
      <c r="F18" s="38"/>
      <c r="G18" s="38"/>
      <c r="H18" s="38"/>
      <c r="I18" s="38"/>
      <c r="J18" s="38"/>
      <c r="K18" s="38"/>
      <c r="L18" s="38"/>
      <c r="M18" s="38"/>
      <c r="N18" s="38"/>
    </row>
    <row r="19" spans="3:14" ht="15" customHeight="1" x14ac:dyDescent="0.2">
      <c r="C19" s="38"/>
      <c r="D19" s="38"/>
      <c r="E19" s="38"/>
      <c r="F19" s="38"/>
      <c r="G19" s="38"/>
      <c r="H19" s="38"/>
      <c r="I19" s="38"/>
      <c r="J19" s="38"/>
      <c r="K19" s="38"/>
      <c r="L19" s="38"/>
      <c r="M19" s="38"/>
      <c r="N19" s="38"/>
    </row>
    <row r="20" spans="3:14" ht="15" customHeight="1" x14ac:dyDescent="0.2">
      <c r="C20" s="38"/>
      <c r="D20" s="38"/>
      <c r="E20" s="38"/>
      <c r="F20" s="38"/>
      <c r="G20" s="38"/>
      <c r="H20" s="38"/>
      <c r="I20" s="38"/>
      <c r="J20" s="38"/>
      <c r="K20" s="38"/>
      <c r="L20" s="38"/>
      <c r="M20" s="38"/>
      <c r="N20" s="38"/>
    </row>
    <row r="21" spans="3:14" ht="15" customHeight="1" x14ac:dyDescent="0.2">
      <c r="C21" s="38"/>
      <c r="D21" s="38"/>
      <c r="E21" s="38"/>
      <c r="F21" s="38"/>
      <c r="G21" s="38"/>
      <c r="H21" s="38"/>
      <c r="I21" s="38"/>
      <c r="J21" s="38"/>
      <c r="K21" s="38"/>
      <c r="L21" s="38"/>
      <c r="M21" s="38"/>
      <c r="N21" s="38"/>
    </row>
  </sheetData>
  <phoneticPr fontId="8" type="noConversion"/>
  <dataValidations count="1">
    <dataValidation type="textLength" errorStyle="information" operator="lessThan" allowBlank="1" showInputMessage="1" showErrorMessage="1" prompt="Vul hier een &quot;x&quot; in. " sqref="C6:M15" xr:uid="{5F9B6535-4047-4EFA-BAF3-4C1A664821A2}">
      <formula1>2</formula1>
    </dataValidation>
  </dataValidations>
  <pageMargins left="0.70866141732283472" right="0.70866141732283472" top="0.74803149606299213" bottom="0.74803149606299213" header="0.31496062992125984" footer="0.31496062992125984"/>
  <pageSetup paperSize="9" scale="19" orientation="portrait" r:id="rId1"/>
  <headerFooter>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E567E-A533-49E1-9797-C55BEECBAFBF}">
  <dimension ref="A1:O29"/>
  <sheetViews>
    <sheetView zoomScale="51" zoomScaleNormal="56" workbookViewId="0">
      <selection activeCell="B18" sqref="B18"/>
    </sheetView>
  </sheetViews>
  <sheetFormatPr defaultColWidth="8.7109375" defaultRowHeight="12.75" x14ac:dyDescent="0.2"/>
  <cols>
    <col min="1" max="1" width="8.7109375" style="4"/>
    <col min="2" max="2" width="118.7109375" style="8" customWidth="1"/>
    <col min="3" max="14" width="14.7109375" style="1" customWidth="1"/>
    <col min="15" max="16384" width="8.7109375" style="4"/>
  </cols>
  <sheetData>
    <row r="1" spans="1:15" ht="27.95" customHeight="1" x14ac:dyDescent="0.2">
      <c r="A1" s="6"/>
      <c r="B1" s="45" t="s">
        <v>126</v>
      </c>
      <c r="C1" s="40"/>
      <c r="D1" s="2"/>
      <c r="E1" s="2"/>
      <c r="F1" s="2"/>
      <c r="G1" s="2"/>
      <c r="H1" s="2"/>
      <c r="I1" s="2"/>
      <c r="J1" s="2"/>
      <c r="K1" s="2"/>
      <c r="L1" s="2"/>
      <c r="M1" s="2"/>
      <c r="N1" s="2"/>
      <c r="O1" s="6"/>
    </row>
    <row r="2" spans="1:15" ht="20.100000000000001" customHeight="1" x14ac:dyDescent="0.25">
      <c r="A2" s="6"/>
      <c r="B2" s="6"/>
      <c r="C2" s="31"/>
      <c r="D2" s="2"/>
      <c r="E2" s="2"/>
      <c r="F2" s="2"/>
      <c r="G2" s="2"/>
      <c r="H2" s="2"/>
      <c r="I2" s="2"/>
      <c r="J2" s="2"/>
      <c r="K2" s="2"/>
      <c r="L2" s="2"/>
      <c r="M2" s="2"/>
      <c r="N2" s="2"/>
      <c r="O2" s="6"/>
    </row>
    <row r="3" spans="1:15" ht="18" x14ac:dyDescent="0.2">
      <c r="A3" s="18" t="s">
        <v>17</v>
      </c>
      <c r="B3" s="18"/>
      <c r="C3" s="2"/>
      <c r="D3" s="2"/>
      <c r="E3" s="2"/>
      <c r="F3" s="2"/>
      <c r="G3" s="2"/>
      <c r="H3" s="2"/>
      <c r="I3" s="2"/>
      <c r="J3" s="2"/>
      <c r="K3" s="2"/>
      <c r="L3" s="2"/>
      <c r="M3" s="2"/>
      <c r="N3" s="2"/>
      <c r="O3" s="6"/>
    </row>
    <row r="4" spans="1:15" ht="25.5" x14ac:dyDescent="0.25">
      <c r="A4" s="70"/>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85" t="str">
        <f>'ALGEMEEN '!N3</f>
        <v>(in te vullen)</v>
      </c>
      <c r="N4" s="67" t="s">
        <v>34</v>
      </c>
    </row>
    <row r="5" spans="1:15" x14ac:dyDescent="0.2">
      <c r="A5" s="27" t="s">
        <v>127</v>
      </c>
      <c r="B5" s="27"/>
      <c r="C5" s="28"/>
      <c r="D5" s="28"/>
      <c r="E5" s="28"/>
      <c r="F5" s="28"/>
      <c r="G5" s="28"/>
      <c r="H5" s="28"/>
      <c r="I5" s="28"/>
      <c r="J5" s="28"/>
      <c r="K5" s="28"/>
      <c r="L5" s="28"/>
      <c r="M5" s="28"/>
      <c r="N5" s="28"/>
    </row>
    <row r="6" spans="1:15" ht="16.5" customHeight="1" x14ac:dyDescent="0.2">
      <c r="A6" s="4" t="s">
        <v>128</v>
      </c>
      <c r="B6" s="94" t="s">
        <v>129</v>
      </c>
      <c r="C6" s="29" t="s">
        <v>38</v>
      </c>
      <c r="D6" s="29"/>
      <c r="E6" s="29"/>
      <c r="F6" s="29"/>
      <c r="G6" s="29"/>
      <c r="H6" s="29"/>
      <c r="I6" s="29"/>
      <c r="J6" s="29" t="s">
        <v>38</v>
      </c>
      <c r="K6" s="29"/>
      <c r="L6" s="29"/>
      <c r="M6" s="29"/>
      <c r="N6" s="1">
        <f t="shared" ref="N6:N9" si="0">COUNTIF(C6:M6,"x")</f>
        <v>0</v>
      </c>
    </row>
    <row r="7" spans="1:15" ht="16.5" customHeight="1" x14ac:dyDescent="0.2">
      <c r="A7" s="4" t="s">
        <v>130</v>
      </c>
      <c r="B7" s="94" t="s">
        <v>131</v>
      </c>
      <c r="C7" s="29" t="s">
        <v>38</v>
      </c>
      <c r="D7" s="29"/>
      <c r="E7" s="29"/>
      <c r="F7" s="29"/>
      <c r="G7" s="29"/>
      <c r="H7" s="29"/>
      <c r="I7" s="29"/>
      <c r="J7" s="29" t="s">
        <v>38</v>
      </c>
      <c r="K7" s="29"/>
      <c r="L7" s="29"/>
      <c r="M7" s="29"/>
      <c r="N7" s="1">
        <f t="shared" si="0"/>
        <v>0</v>
      </c>
    </row>
    <row r="8" spans="1:15" ht="15" customHeight="1" x14ac:dyDescent="0.2">
      <c r="A8" s="27" t="s">
        <v>132</v>
      </c>
      <c r="B8" s="27"/>
      <c r="C8" s="28"/>
      <c r="D8" s="28"/>
      <c r="E8" s="28"/>
      <c r="F8" s="28"/>
      <c r="G8" s="28"/>
      <c r="H8" s="28"/>
      <c r="I8" s="28"/>
      <c r="J8" s="28"/>
      <c r="K8" s="28"/>
      <c r="L8" s="28"/>
      <c r="M8" s="28"/>
      <c r="N8" s="28"/>
    </row>
    <row r="9" spans="1:15" ht="15" customHeight="1" x14ac:dyDescent="0.2">
      <c r="A9" s="4" t="s">
        <v>133</v>
      </c>
      <c r="B9" s="94" t="s">
        <v>134</v>
      </c>
      <c r="C9" s="29" t="s">
        <v>38</v>
      </c>
      <c r="D9" s="29"/>
      <c r="E9" s="29"/>
      <c r="F9" s="29"/>
      <c r="G9" s="29"/>
      <c r="H9" s="29"/>
      <c r="I9" s="29"/>
      <c r="J9" s="29" t="s">
        <v>38</v>
      </c>
      <c r="K9" s="29"/>
      <c r="L9" s="29"/>
      <c r="M9" s="29"/>
      <c r="N9" s="1">
        <f t="shared" si="0"/>
        <v>0</v>
      </c>
    </row>
    <row r="10" spans="1:15" ht="16.5" customHeight="1" x14ac:dyDescent="0.2">
      <c r="A10" s="4" t="s">
        <v>135</v>
      </c>
      <c r="B10" s="94" t="s">
        <v>136</v>
      </c>
      <c r="C10" s="29" t="s">
        <v>38</v>
      </c>
      <c r="D10" s="29"/>
      <c r="E10" s="29"/>
      <c r="F10" s="29"/>
      <c r="G10" s="29"/>
      <c r="H10" s="29"/>
      <c r="I10" s="29"/>
      <c r="J10" s="29" t="s">
        <v>38</v>
      </c>
      <c r="K10" s="29"/>
      <c r="L10" s="29"/>
      <c r="M10" s="29"/>
      <c r="N10" s="1">
        <f t="shared" ref="N10:N13" si="1">COUNTIF(C10:M10,"x")</f>
        <v>0</v>
      </c>
    </row>
    <row r="11" spans="1:15" ht="15" customHeight="1" x14ac:dyDescent="0.2">
      <c r="A11" s="27" t="s">
        <v>137</v>
      </c>
      <c r="B11" s="27"/>
      <c r="C11" s="28"/>
      <c r="D11" s="28"/>
      <c r="E11" s="28"/>
      <c r="F11" s="28"/>
      <c r="G11" s="28"/>
      <c r="H11" s="28"/>
      <c r="I11" s="28"/>
      <c r="J11" s="28"/>
      <c r="K11" s="28"/>
      <c r="L11" s="28"/>
      <c r="M11" s="28"/>
      <c r="N11" s="28"/>
    </row>
    <row r="12" spans="1:15" ht="15" customHeight="1" x14ac:dyDescent="0.2">
      <c r="A12" s="4" t="s">
        <v>138</v>
      </c>
      <c r="B12" s="94" t="s">
        <v>139</v>
      </c>
      <c r="C12" s="29" t="s">
        <v>38</v>
      </c>
      <c r="D12" s="29"/>
      <c r="E12" s="29"/>
      <c r="F12" s="29"/>
      <c r="G12" s="29"/>
      <c r="H12" s="29"/>
      <c r="I12" s="29"/>
      <c r="J12" s="29" t="s">
        <v>38</v>
      </c>
      <c r="K12" s="29"/>
      <c r="L12" s="29"/>
      <c r="M12" s="29"/>
      <c r="N12" s="1">
        <f t="shared" si="1"/>
        <v>0</v>
      </c>
    </row>
    <row r="13" spans="1:15" ht="15" customHeight="1" x14ac:dyDescent="0.2">
      <c r="A13" s="4" t="s">
        <v>140</v>
      </c>
      <c r="B13" s="94" t="s">
        <v>141</v>
      </c>
      <c r="C13" s="29" t="s">
        <v>38</v>
      </c>
      <c r="D13" s="29"/>
      <c r="E13" s="29"/>
      <c r="F13" s="29"/>
      <c r="G13" s="29"/>
      <c r="H13" s="29"/>
      <c r="I13" s="29"/>
      <c r="J13" s="29" t="s">
        <v>38</v>
      </c>
      <c r="K13" s="29"/>
      <c r="L13" s="29"/>
      <c r="M13" s="29"/>
      <c r="N13" s="1">
        <f t="shared" si="1"/>
        <v>0</v>
      </c>
    </row>
    <row r="14" spans="1:15" ht="15" customHeight="1" x14ac:dyDescent="0.2">
      <c r="A14" s="4" t="s">
        <v>142</v>
      </c>
      <c r="B14" s="94" t="s">
        <v>143</v>
      </c>
      <c r="C14" s="29" t="s">
        <v>38</v>
      </c>
      <c r="D14" s="29"/>
      <c r="E14" s="29"/>
      <c r="F14" s="29"/>
      <c r="G14" s="29"/>
      <c r="H14" s="29"/>
      <c r="I14" s="29"/>
      <c r="J14" s="29" t="s">
        <v>38</v>
      </c>
      <c r="K14" s="29"/>
      <c r="L14" s="29"/>
      <c r="M14" s="29"/>
      <c r="N14" s="1">
        <f t="shared" ref="N14" si="2">COUNTIF(C14:M14,"x")</f>
        <v>0</v>
      </c>
    </row>
    <row r="16" spans="1:15" x14ac:dyDescent="0.2">
      <c r="C16" s="38"/>
      <c r="D16" s="38"/>
      <c r="E16" s="38"/>
      <c r="F16" s="38"/>
      <c r="G16" s="38"/>
      <c r="H16" s="38"/>
      <c r="I16" s="38"/>
      <c r="J16" s="38"/>
      <c r="K16" s="38"/>
      <c r="L16" s="38"/>
      <c r="M16" s="38"/>
      <c r="N16" s="38"/>
    </row>
    <row r="17" spans="3:14" x14ac:dyDescent="0.2">
      <c r="C17" s="38"/>
      <c r="D17" s="38"/>
      <c r="E17" s="38"/>
      <c r="F17" s="38"/>
      <c r="G17" s="38"/>
      <c r="H17" s="38"/>
      <c r="I17" s="38"/>
      <c r="J17" s="38"/>
      <c r="K17" s="38"/>
      <c r="L17" s="38"/>
      <c r="M17" s="38"/>
      <c r="N17" s="38"/>
    </row>
    <row r="18" spans="3:14" x14ac:dyDescent="0.2">
      <c r="C18" s="38"/>
      <c r="D18" s="38"/>
      <c r="E18" s="38"/>
      <c r="F18" s="38"/>
      <c r="G18" s="38"/>
      <c r="H18" s="38"/>
      <c r="I18" s="38"/>
      <c r="J18" s="38"/>
      <c r="K18" s="38"/>
      <c r="L18" s="38"/>
      <c r="M18" s="38"/>
      <c r="N18" s="38"/>
    </row>
    <row r="24" spans="3:14" x14ac:dyDescent="0.2">
      <c r="C24" s="38"/>
      <c r="D24" s="38"/>
      <c r="E24" s="38"/>
      <c r="F24" s="38"/>
      <c r="G24" s="38"/>
      <c r="H24" s="38"/>
      <c r="I24" s="38"/>
      <c r="J24" s="38"/>
      <c r="K24" s="38"/>
      <c r="L24" s="38"/>
      <c r="M24" s="38"/>
      <c r="N24" s="38"/>
    </row>
    <row r="25" spans="3:14" x14ac:dyDescent="0.2">
      <c r="C25" s="38"/>
      <c r="D25" s="38"/>
      <c r="E25" s="38"/>
      <c r="F25" s="38"/>
      <c r="G25" s="38"/>
      <c r="H25" s="38"/>
      <c r="I25" s="38"/>
      <c r="J25" s="38"/>
      <c r="K25" s="38"/>
      <c r="L25" s="38"/>
      <c r="M25" s="38"/>
      <c r="N25" s="38"/>
    </row>
    <row r="26" spans="3:14" x14ac:dyDescent="0.2">
      <c r="C26" s="38"/>
      <c r="D26" s="38"/>
      <c r="E26" s="38"/>
      <c r="F26" s="38"/>
      <c r="G26" s="38"/>
      <c r="H26" s="38"/>
      <c r="I26" s="38"/>
      <c r="J26" s="38"/>
      <c r="K26" s="38"/>
      <c r="L26" s="38"/>
      <c r="M26" s="38"/>
      <c r="N26" s="38"/>
    </row>
    <row r="27" spans="3:14" x14ac:dyDescent="0.2">
      <c r="C27" s="38"/>
      <c r="D27" s="38"/>
      <c r="E27" s="38"/>
      <c r="F27" s="38"/>
      <c r="G27" s="38"/>
      <c r="H27" s="38"/>
      <c r="I27" s="38"/>
      <c r="J27" s="38"/>
      <c r="K27" s="38"/>
      <c r="L27" s="38"/>
      <c r="M27" s="38"/>
      <c r="N27" s="38"/>
    </row>
    <row r="28" spans="3:14" x14ac:dyDescent="0.2">
      <c r="C28" s="38"/>
      <c r="D28" s="38"/>
      <c r="E28" s="38"/>
      <c r="F28" s="38"/>
      <c r="G28" s="38"/>
      <c r="H28" s="38"/>
      <c r="I28" s="38"/>
      <c r="J28" s="38"/>
      <c r="K28" s="38"/>
      <c r="L28" s="38"/>
      <c r="M28" s="38"/>
      <c r="N28" s="38"/>
    </row>
    <row r="29" spans="3:14" x14ac:dyDescent="0.2">
      <c r="C29" s="38"/>
      <c r="D29" s="38"/>
      <c r="E29" s="38"/>
      <c r="F29" s="38"/>
      <c r="G29" s="38"/>
      <c r="H29" s="38"/>
      <c r="I29" s="38"/>
      <c r="J29" s="38"/>
      <c r="K29" s="38"/>
      <c r="L29" s="38"/>
      <c r="M29" s="38"/>
      <c r="N29" s="38"/>
    </row>
  </sheetData>
  <phoneticPr fontId="8" type="noConversion"/>
  <dataValidations count="1">
    <dataValidation type="textLength" errorStyle="information" operator="lessThan" allowBlank="1" showInputMessage="1" showErrorMessage="1" prompt="Vul hier een &quot;x&quot; in. " sqref="C6:M14" xr:uid="{7E46A60E-670F-4594-97E2-DB42144CBCFF}">
      <formula1>2</formula1>
    </dataValidation>
  </dataValidations>
  <pageMargins left="0.70866141732283472" right="0.70866141732283472" top="0.74803149606299213" bottom="0.74803149606299213" header="0.31496062992125984" footer="0.31496062992125984"/>
  <pageSetup paperSize="9" scale="31" orientation="portrait" r:id="rId1"/>
  <headerFooter>
    <oddHeader>&amp;L&amp;G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E9145-A34F-421A-BF0F-084AEC461BDE}">
  <dimension ref="A1:U14"/>
  <sheetViews>
    <sheetView zoomScale="68" zoomScaleNormal="68" workbookViewId="0">
      <pane ySplit="4" topLeftCell="A5" activePane="bottomLeft" state="frozen"/>
      <selection activeCell="A7" sqref="A7"/>
      <selection pane="bottomLeft" activeCell="B16" sqref="B16"/>
    </sheetView>
  </sheetViews>
  <sheetFormatPr defaultColWidth="8.7109375" defaultRowHeight="12.75" x14ac:dyDescent="0.25"/>
  <cols>
    <col min="1" max="1" width="8.7109375" style="4"/>
    <col min="2" max="2" width="72.5703125" style="8" customWidth="1"/>
    <col min="3" max="14" width="14.7109375" style="4" customWidth="1"/>
    <col min="15" max="16384" width="8.7109375" style="4"/>
  </cols>
  <sheetData>
    <row r="1" spans="1:21" s="6" customFormat="1" ht="27.95" customHeight="1" x14ac:dyDescent="0.25">
      <c r="B1" s="45" t="s">
        <v>144</v>
      </c>
      <c r="C1" s="44"/>
    </row>
    <row r="2" spans="1:21" s="6" customFormat="1" ht="20.100000000000001" customHeight="1" x14ac:dyDescent="0.25">
      <c r="A2" s="20"/>
      <c r="B2" s="20"/>
    </row>
    <row r="3" spans="1:21" s="6" customFormat="1" ht="18" x14ac:dyDescent="0.25">
      <c r="A3" s="42" t="s">
        <v>18</v>
      </c>
      <c r="B3" s="42"/>
    </row>
    <row r="4" spans="1:21" ht="32.450000000000003" customHeight="1" x14ac:dyDescent="0.25">
      <c r="A4" s="70"/>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66" t="str">
        <f>'ALGEMEEN '!N3</f>
        <v>(in te vullen)</v>
      </c>
      <c r="N4" s="67" t="s">
        <v>34</v>
      </c>
      <c r="O4" s="57"/>
      <c r="P4" s="57"/>
      <c r="Q4" s="57"/>
      <c r="R4" s="57"/>
      <c r="S4" s="57"/>
      <c r="T4" s="57"/>
      <c r="U4" s="57"/>
    </row>
    <row r="5" spans="1:21" x14ac:dyDescent="0.2">
      <c r="A5" s="15" t="s">
        <v>145</v>
      </c>
      <c r="B5" s="16"/>
      <c r="C5" s="28"/>
      <c r="D5" s="28"/>
      <c r="E5" s="28"/>
      <c r="F5" s="28"/>
      <c r="G5" s="28"/>
      <c r="H5" s="28"/>
      <c r="I5" s="28"/>
      <c r="J5" s="28"/>
      <c r="K5" s="28"/>
      <c r="L5" s="28"/>
      <c r="M5" s="28"/>
      <c r="N5" s="28"/>
    </row>
    <row r="6" spans="1:21" ht="27.95" customHeight="1" x14ac:dyDescent="0.2">
      <c r="A6" s="4" t="s">
        <v>146</v>
      </c>
      <c r="B6" s="94" t="s">
        <v>147</v>
      </c>
      <c r="C6" s="29" t="s">
        <v>38</v>
      </c>
      <c r="D6" s="29"/>
      <c r="E6" s="29"/>
      <c r="F6" s="29"/>
      <c r="G6" s="29"/>
      <c r="H6" s="29"/>
      <c r="I6" s="29"/>
      <c r="J6" s="29" t="s">
        <v>38</v>
      </c>
      <c r="K6" s="29"/>
      <c r="L6" s="29"/>
      <c r="M6" s="29"/>
      <c r="N6" s="1">
        <f t="shared" ref="N6:N10" si="0">COUNTIF(C6:M6,"x")</f>
        <v>0</v>
      </c>
    </row>
    <row r="7" spans="1:21" ht="27.95" customHeight="1" x14ac:dyDescent="0.2">
      <c r="A7" s="4" t="s">
        <v>148</v>
      </c>
      <c r="B7" s="94" t="s">
        <v>149</v>
      </c>
      <c r="C7" s="29" t="s">
        <v>38</v>
      </c>
      <c r="D7" s="29"/>
      <c r="E7" s="29"/>
      <c r="F7" s="29"/>
      <c r="G7" s="29"/>
      <c r="H7" s="29"/>
      <c r="I7" s="29"/>
      <c r="J7" s="29" t="s">
        <v>38</v>
      </c>
      <c r="K7" s="29"/>
      <c r="L7" s="29"/>
      <c r="M7" s="29"/>
      <c r="N7" s="1">
        <f t="shared" si="0"/>
        <v>0</v>
      </c>
    </row>
    <row r="8" spans="1:21" ht="27.95" customHeight="1" x14ac:dyDescent="0.2">
      <c r="A8" s="4" t="s">
        <v>150</v>
      </c>
      <c r="B8" s="94" t="s">
        <v>151</v>
      </c>
      <c r="C8" s="29" t="s">
        <v>38</v>
      </c>
      <c r="D8" s="29"/>
      <c r="E8" s="29"/>
      <c r="F8" s="29"/>
      <c r="G8" s="29"/>
      <c r="H8" s="29"/>
      <c r="I8" s="29"/>
      <c r="J8" s="29" t="s">
        <v>38</v>
      </c>
      <c r="K8" s="29"/>
      <c r="L8" s="29"/>
      <c r="M8" s="29"/>
      <c r="N8" s="1">
        <f t="shared" si="0"/>
        <v>0</v>
      </c>
    </row>
    <row r="9" spans="1:21" ht="27.95" customHeight="1" x14ac:dyDescent="0.2">
      <c r="A9" s="4" t="s">
        <v>152</v>
      </c>
      <c r="B9" s="94" t="s">
        <v>153</v>
      </c>
      <c r="C9" s="29" t="s">
        <v>38</v>
      </c>
      <c r="D9" s="29"/>
      <c r="E9" s="29"/>
      <c r="F9" s="29"/>
      <c r="G9" s="29"/>
      <c r="H9" s="29"/>
      <c r="I9" s="29"/>
      <c r="J9" s="29" t="s">
        <v>38</v>
      </c>
      <c r="K9" s="29"/>
      <c r="L9" s="29"/>
      <c r="M9" s="29"/>
      <c r="N9" s="1">
        <f t="shared" si="0"/>
        <v>0</v>
      </c>
    </row>
    <row r="10" spans="1:21" ht="27.95" customHeight="1" x14ac:dyDescent="0.2">
      <c r="A10" s="4" t="s">
        <v>154</v>
      </c>
      <c r="B10" s="94" t="s">
        <v>155</v>
      </c>
      <c r="C10" s="29" t="s">
        <v>38</v>
      </c>
      <c r="D10" s="29"/>
      <c r="E10" s="29"/>
      <c r="F10" s="29"/>
      <c r="G10" s="29"/>
      <c r="H10" s="29"/>
      <c r="I10" s="29"/>
      <c r="J10" s="29" t="s">
        <v>38</v>
      </c>
      <c r="K10" s="29"/>
      <c r="L10" s="29"/>
      <c r="M10" s="29"/>
      <c r="N10" s="1">
        <f t="shared" si="0"/>
        <v>0</v>
      </c>
    </row>
    <row r="11" spans="1:21" x14ac:dyDescent="0.2">
      <c r="C11" s="38"/>
      <c r="D11" s="38"/>
      <c r="E11" s="38"/>
      <c r="F11" s="38"/>
      <c r="G11" s="38"/>
      <c r="H11" s="38"/>
      <c r="I11" s="38"/>
      <c r="J11" s="38"/>
      <c r="K11" s="38"/>
      <c r="L11" s="38"/>
      <c r="M11" s="38"/>
      <c r="N11" s="38"/>
    </row>
    <row r="12" spans="1:21" x14ac:dyDescent="0.2">
      <c r="C12" s="1"/>
      <c r="D12" s="1"/>
      <c r="E12" s="1"/>
      <c r="F12" s="1"/>
      <c r="G12" s="1"/>
      <c r="H12" s="1"/>
      <c r="I12" s="1"/>
      <c r="J12" s="1"/>
      <c r="K12" s="1"/>
      <c r="L12" s="1"/>
      <c r="M12" s="1"/>
      <c r="N12" s="1"/>
    </row>
    <row r="13" spans="1:21" x14ac:dyDescent="0.2">
      <c r="C13" s="38"/>
      <c r="D13" s="38"/>
      <c r="E13" s="38"/>
      <c r="F13" s="38"/>
      <c r="G13" s="38"/>
      <c r="H13" s="38"/>
      <c r="I13" s="38"/>
      <c r="J13" s="38"/>
      <c r="K13" s="38"/>
      <c r="L13" s="38"/>
      <c r="M13" s="38"/>
      <c r="N13" s="38"/>
    </row>
    <row r="14" spans="1:21" x14ac:dyDescent="0.2">
      <c r="C14" s="38"/>
      <c r="D14" s="38"/>
      <c r="E14" s="38"/>
      <c r="F14" s="38"/>
      <c r="G14" s="38"/>
      <c r="H14" s="38"/>
      <c r="I14" s="38"/>
      <c r="J14" s="38"/>
      <c r="K14" s="38"/>
      <c r="L14" s="38"/>
      <c r="M14" s="38"/>
      <c r="N14" s="38"/>
    </row>
  </sheetData>
  <phoneticPr fontId="8" type="noConversion"/>
  <dataValidations count="1">
    <dataValidation type="textLength" errorStyle="information" operator="lessThan" allowBlank="1" showInputMessage="1" showErrorMessage="1" prompt="Vul hier een &quot;x&quot; in. " sqref="C6:M10" xr:uid="{9A7B6CD6-44B4-49E2-909E-99820F3344AC}">
      <formula1>2</formula1>
    </dataValidation>
  </dataValidations>
  <pageMargins left="0.70866141732283472" right="0.70866141732283472" top="0.74803149606299213" bottom="0.74803149606299213" header="0.31496062992125984" footer="0.31496062992125984"/>
  <pageSetup paperSize="9" orientation="portrait" r:id="rId1"/>
  <headerFooter>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1991E-B1DE-4EF9-96CA-148FC8EE7CE7}">
  <dimension ref="A1:N48"/>
  <sheetViews>
    <sheetView zoomScale="115" zoomScaleNormal="115" workbookViewId="0">
      <pane ySplit="4" topLeftCell="A5" activePane="bottomLeft" state="frozen"/>
      <selection activeCell="A7" sqref="A7"/>
      <selection pane="bottomLeft" activeCell="B8" sqref="B8"/>
    </sheetView>
  </sheetViews>
  <sheetFormatPr defaultColWidth="8.7109375" defaultRowHeight="12.75" x14ac:dyDescent="0.2"/>
  <cols>
    <col min="1" max="1" width="8.7109375" style="4"/>
    <col min="2" max="2" width="105.28515625" style="8" customWidth="1"/>
    <col min="3" max="14" width="14.7109375" style="1" customWidth="1"/>
    <col min="15" max="16384" width="8.7109375" style="4"/>
  </cols>
  <sheetData>
    <row r="1" spans="1:14" ht="27.95" customHeight="1" x14ac:dyDescent="0.2">
      <c r="A1" s="6"/>
      <c r="B1" s="46" t="s">
        <v>156</v>
      </c>
      <c r="C1" s="40"/>
      <c r="D1" s="2"/>
      <c r="E1" s="2"/>
      <c r="F1" s="2"/>
      <c r="G1" s="2"/>
      <c r="H1" s="2"/>
      <c r="I1" s="2"/>
      <c r="J1" s="2"/>
      <c r="K1" s="2"/>
      <c r="L1" s="2"/>
      <c r="M1" s="2"/>
      <c r="N1" s="2"/>
    </row>
    <row r="2" spans="1:14" ht="20.100000000000001" customHeight="1" x14ac:dyDescent="0.25">
      <c r="A2" s="6"/>
      <c r="B2" s="7"/>
      <c r="C2" s="31"/>
      <c r="D2" s="2"/>
      <c r="E2" s="2"/>
      <c r="F2" s="2"/>
      <c r="G2" s="2"/>
      <c r="H2" s="2"/>
      <c r="I2" s="2"/>
      <c r="J2" s="2"/>
      <c r="K2" s="2"/>
      <c r="L2" s="2"/>
      <c r="M2" s="2"/>
      <c r="N2" s="2"/>
    </row>
    <row r="3" spans="1:14" ht="18" customHeight="1" x14ac:dyDescent="0.2">
      <c r="A3" s="18" t="s">
        <v>19</v>
      </c>
      <c r="B3" s="21"/>
      <c r="C3" s="2"/>
      <c r="D3" s="2"/>
      <c r="E3" s="2"/>
      <c r="F3" s="2"/>
      <c r="G3" s="2"/>
      <c r="H3" s="2"/>
      <c r="I3" s="2"/>
      <c r="J3" s="2"/>
      <c r="K3" s="2"/>
      <c r="L3" s="2"/>
      <c r="M3" s="2"/>
      <c r="N3" s="2"/>
    </row>
    <row r="4" spans="1:14" ht="25.5" x14ac:dyDescent="0.25">
      <c r="A4" s="70"/>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85" t="str">
        <f>'ALGEMEEN '!N3</f>
        <v>(in te vullen)</v>
      </c>
      <c r="N4" s="67" t="s">
        <v>34</v>
      </c>
    </row>
    <row r="5" spans="1:14" ht="15" customHeight="1" x14ac:dyDescent="0.2">
      <c r="A5" s="27" t="s">
        <v>157</v>
      </c>
      <c r="B5" s="27"/>
      <c r="C5" s="28"/>
      <c r="D5" s="28"/>
      <c r="E5" s="28"/>
      <c r="F5" s="28"/>
      <c r="G5" s="28"/>
      <c r="H5" s="28"/>
      <c r="I5" s="28"/>
      <c r="J5" s="28"/>
      <c r="K5" s="28"/>
      <c r="L5" s="28"/>
      <c r="M5" s="28"/>
      <c r="N5" s="28"/>
    </row>
    <row r="6" spans="1:14" x14ac:dyDescent="0.2">
      <c r="A6" s="4" t="s">
        <v>158</v>
      </c>
      <c r="B6" s="5" t="s">
        <v>159</v>
      </c>
      <c r="C6" s="29" t="s">
        <v>38</v>
      </c>
      <c r="D6" s="29"/>
      <c r="E6" s="29"/>
      <c r="F6" s="29"/>
      <c r="G6" s="29"/>
      <c r="H6" s="29"/>
      <c r="I6" s="29"/>
      <c r="J6" s="29" t="s">
        <v>38</v>
      </c>
      <c r="K6" s="29"/>
      <c r="L6" s="29"/>
      <c r="M6" s="29"/>
      <c r="N6" s="1">
        <f t="shared" ref="N6" si="0">COUNTIF(C6:M6,"x")</f>
        <v>0</v>
      </c>
    </row>
    <row r="7" spans="1:14" ht="15" customHeight="1" x14ac:dyDescent="0.2">
      <c r="A7" s="27" t="s">
        <v>160</v>
      </c>
      <c r="B7" s="28"/>
      <c r="C7" s="28"/>
      <c r="D7" s="28"/>
      <c r="E7" s="28"/>
      <c r="F7" s="28"/>
      <c r="G7" s="28"/>
      <c r="H7" s="28"/>
      <c r="I7" s="28"/>
      <c r="J7" s="28"/>
      <c r="K7" s="28"/>
      <c r="L7" s="28"/>
      <c r="M7" s="28"/>
      <c r="N7" s="28"/>
    </row>
    <row r="8" spans="1:14" ht="14.45" customHeight="1" x14ac:dyDescent="0.2">
      <c r="A8" s="4" t="s">
        <v>161</v>
      </c>
      <c r="B8" s="5" t="s">
        <v>162</v>
      </c>
      <c r="C8" s="29" t="s">
        <v>38</v>
      </c>
      <c r="D8" s="29"/>
      <c r="E8" s="29"/>
      <c r="F8" s="29"/>
      <c r="G8" s="29"/>
      <c r="H8" s="29"/>
      <c r="I8" s="29"/>
      <c r="J8" s="29" t="s">
        <v>38</v>
      </c>
      <c r="K8" s="29"/>
      <c r="L8" s="29"/>
      <c r="M8" s="29"/>
      <c r="N8" s="1">
        <f t="shared" ref="N8:N11" si="1">COUNTIF(C8:M8,"x")</f>
        <v>0</v>
      </c>
    </row>
    <row r="9" spans="1:14" x14ac:dyDescent="0.2">
      <c r="A9" s="4" t="s">
        <v>163</v>
      </c>
      <c r="B9" s="5" t="s">
        <v>164</v>
      </c>
      <c r="C9" s="29" t="s">
        <v>38</v>
      </c>
      <c r="D9" s="29"/>
      <c r="E9" s="29"/>
      <c r="F9" s="29"/>
      <c r="G9" s="29"/>
      <c r="H9" s="29"/>
      <c r="I9" s="29"/>
      <c r="J9" s="29" t="s">
        <v>38</v>
      </c>
      <c r="K9" s="29"/>
      <c r="L9" s="29"/>
      <c r="M9" s="29"/>
      <c r="N9" s="1">
        <f t="shared" si="1"/>
        <v>0</v>
      </c>
    </row>
    <row r="10" spans="1:14" x14ac:dyDescent="0.2">
      <c r="A10" s="4" t="s">
        <v>165</v>
      </c>
      <c r="B10" s="5" t="s">
        <v>166</v>
      </c>
      <c r="C10" s="29" t="s">
        <v>38</v>
      </c>
      <c r="D10" s="29"/>
      <c r="E10" s="29"/>
      <c r="F10" s="29"/>
      <c r="G10" s="29"/>
      <c r="H10" s="29"/>
      <c r="I10" s="29"/>
      <c r="J10" s="29" t="s">
        <v>38</v>
      </c>
      <c r="K10" s="29"/>
      <c r="L10" s="29"/>
      <c r="M10" s="29"/>
      <c r="N10" s="1">
        <f t="shared" si="1"/>
        <v>0</v>
      </c>
    </row>
    <row r="11" spans="1:14" x14ac:dyDescent="0.2">
      <c r="A11" s="4" t="s">
        <v>167</v>
      </c>
      <c r="B11" s="5" t="s">
        <v>168</v>
      </c>
      <c r="C11" s="29" t="s">
        <v>38</v>
      </c>
      <c r="D11" s="29"/>
      <c r="E11" s="29"/>
      <c r="F11" s="29"/>
      <c r="G11" s="29"/>
      <c r="H11" s="29"/>
      <c r="I11" s="29"/>
      <c r="J11" s="29" t="s">
        <v>38</v>
      </c>
      <c r="K11" s="29"/>
      <c r="L11" s="29"/>
      <c r="M11" s="29"/>
      <c r="N11" s="1">
        <f t="shared" si="1"/>
        <v>0</v>
      </c>
    </row>
    <row r="12" spans="1:14" ht="15" customHeight="1" x14ac:dyDescent="0.2">
      <c r="A12" s="27" t="s">
        <v>169</v>
      </c>
      <c r="B12" s="28"/>
      <c r="C12" s="28"/>
      <c r="D12" s="28"/>
      <c r="E12" s="28"/>
      <c r="F12" s="28"/>
      <c r="G12" s="28"/>
      <c r="H12" s="28"/>
      <c r="I12" s="28"/>
      <c r="J12" s="28"/>
      <c r="K12" s="28"/>
      <c r="L12" s="28"/>
      <c r="M12" s="28"/>
      <c r="N12" s="28"/>
    </row>
    <row r="13" spans="1:14" ht="18.600000000000001" customHeight="1" x14ac:dyDescent="0.2">
      <c r="A13" s="4" t="s">
        <v>170</v>
      </c>
      <c r="B13" s="5" t="s">
        <v>171</v>
      </c>
      <c r="C13" s="29" t="s">
        <v>38</v>
      </c>
      <c r="D13" s="29"/>
      <c r="E13" s="29"/>
      <c r="F13" s="29"/>
      <c r="G13" s="29"/>
      <c r="H13" s="29"/>
      <c r="I13" s="29"/>
      <c r="J13" s="29" t="s">
        <v>38</v>
      </c>
      <c r="K13" s="29"/>
      <c r="L13" s="29"/>
      <c r="M13" s="29"/>
      <c r="N13" s="1">
        <f t="shared" ref="N13:N14" si="2">COUNTIF(C13:M13,"x")</f>
        <v>0</v>
      </c>
    </row>
    <row r="14" spans="1:14" ht="15" customHeight="1" x14ac:dyDescent="0.2">
      <c r="A14" s="4" t="s">
        <v>172</v>
      </c>
      <c r="B14" s="5" t="s">
        <v>173</v>
      </c>
      <c r="C14" s="29" t="s">
        <v>38</v>
      </c>
      <c r="D14" s="29"/>
      <c r="E14" s="29"/>
      <c r="F14" s="29"/>
      <c r="G14" s="29"/>
      <c r="H14" s="29"/>
      <c r="I14" s="29"/>
      <c r="J14" s="29" t="s">
        <v>38</v>
      </c>
      <c r="K14" s="29"/>
      <c r="L14" s="29"/>
      <c r="M14" s="29"/>
      <c r="N14" s="1">
        <f t="shared" si="2"/>
        <v>0</v>
      </c>
    </row>
    <row r="15" spans="1:14" ht="15" customHeight="1" x14ac:dyDescent="0.2">
      <c r="A15" s="27" t="s">
        <v>174</v>
      </c>
      <c r="B15" s="28"/>
      <c r="C15" s="28"/>
      <c r="D15" s="28"/>
      <c r="E15" s="28"/>
      <c r="F15" s="28"/>
      <c r="G15" s="28"/>
      <c r="H15" s="28"/>
      <c r="I15" s="28"/>
      <c r="J15" s="28"/>
      <c r="K15" s="28"/>
      <c r="L15" s="28"/>
      <c r="M15" s="28"/>
      <c r="N15" s="28"/>
    </row>
    <row r="16" spans="1:14" ht="27.95" customHeight="1" x14ac:dyDescent="0.2">
      <c r="A16" s="4" t="s">
        <v>175</v>
      </c>
      <c r="B16" s="5" t="s">
        <v>176</v>
      </c>
      <c r="C16" s="29" t="s">
        <v>38</v>
      </c>
      <c r="D16" s="29"/>
      <c r="E16" s="29"/>
      <c r="F16" s="29"/>
      <c r="G16" s="29"/>
      <c r="H16" s="29"/>
      <c r="I16" s="29"/>
      <c r="J16" s="29" t="s">
        <v>38</v>
      </c>
      <c r="K16" s="29"/>
      <c r="L16" s="29"/>
      <c r="M16" s="29"/>
      <c r="N16" s="1">
        <f t="shared" ref="N16" si="3">COUNTIF(C16:M16,"x")</f>
        <v>0</v>
      </c>
    </row>
    <row r="17" spans="1:14" ht="15" customHeight="1" x14ac:dyDescent="0.2">
      <c r="A17" s="27" t="s">
        <v>177</v>
      </c>
      <c r="B17" s="28"/>
      <c r="C17" s="28"/>
      <c r="D17" s="28"/>
      <c r="E17" s="28"/>
      <c r="F17" s="28"/>
      <c r="G17" s="28"/>
      <c r="H17" s="28"/>
      <c r="I17" s="28"/>
      <c r="J17" s="28"/>
      <c r="K17" s="28"/>
      <c r="L17" s="28"/>
      <c r="M17" s="28"/>
      <c r="N17" s="28"/>
    </row>
    <row r="18" spans="1:14" ht="26.45" customHeight="1" x14ac:dyDescent="0.2">
      <c r="A18" s="4" t="s">
        <v>178</v>
      </c>
      <c r="B18" s="5" t="s">
        <v>179</v>
      </c>
      <c r="C18" s="29" t="s">
        <v>38</v>
      </c>
      <c r="D18" s="29"/>
      <c r="E18" s="29"/>
      <c r="F18" s="29"/>
      <c r="G18" s="29"/>
      <c r="H18" s="29"/>
      <c r="I18" s="29"/>
      <c r="J18" s="29" t="s">
        <v>38</v>
      </c>
      <c r="K18" s="29"/>
      <c r="L18" s="29"/>
      <c r="M18" s="29"/>
      <c r="N18" s="1">
        <f t="shared" ref="N18" si="4">COUNTIF(C18:M18,"x")</f>
        <v>0</v>
      </c>
    </row>
    <row r="19" spans="1:14" ht="15" customHeight="1" x14ac:dyDescent="0.2">
      <c r="A19" s="27" t="s">
        <v>180</v>
      </c>
      <c r="B19" s="27"/>
      <c r="C19" s="28"/>
      <c r="D19" s="28"/>
      <c r="E19" s="28"/>
      <c r="F19" s="28"/>
      <c r="G19" s="28"/>
      <c r="H19" s="28"/>
      <c r="I19" s="28"/>
      <c r="J19" s="28"/>
      <c r="K19" s="28"/>
      <c r="L19" s="28"/>
      <c r="M19" s="28"/>
      <c r="N19" s="28"/>
    </row>
    <row r="20" spans="1:14" ht="14.1" customHeight="1" x14ac:dyDescent="0.2">
      <c r="A20" s="4" t="s">
        <v>181</v>
      </c>
      <c r="B20" s="5" t="s">
        <v>182</v>
      </c>
      <c r="C20" s="29" t="s">
        <v>38</v>
      </c>
      <c r="D20" s="29"/>
      <c r="E20" s="29"/>
      <c r="F20" s="29"/>
      <c r="G20" s="29"/>
      <c r="H20" s="29"/>
      <c r="I20" s="29"/>
      <c r="J20" s="29" t="s">
        <v>38</v>
      </c>
      <c r="K20" s="29"/>
      <c r="L20" s="29"/>
      <c r="M20" s="29"/>
      <c r="N20" s="1">
        <f t="shared" ref="N20:N25" si="5">COUNTIF(C20:M20,"x")</f>
        <v>0</v>
      </c>
    </row>
    <row r="21" spans="1:14" ht="15.95" customHeight="1" x14ac:dyDescent="0.2">
      <c r="A21" s="4" t="s">
        <v>183</v>
      </c>
      <c r="B21" s="5" t="s">
        <v>184</v>
      </c>
      <c r="C21" s="29" t="s">
        <v>38</v>
      </c>
      <c r="D21" s="29"/>
      <c r="E21" s="29"/>
      <c r="F21" s="29"/>
      <c r="G21" s="29"/>
      <c r="H21" s="29"/>
      <c r="I21" s="29"/>
      <c r="J21" s="29" t="s">
        <v>38</v>
      </c>
      <c r="K21" s="29"/>
      <c r="L21" s="29"/>
      <c r="M21" s="29"/>
      <c r="N21" s="1">
        <f t="shared" si="5"/>
        <v>0</v>
      </c>
    </row>
    <row r="22" spans="1:14" ht="25.5" customHeight="1" x14ac:dyDescent="0.2">
      <c r="A22" s="4" t="s">
        <v>185</v>
      </c>
      <c r="B22" s="5" t="s">
        <v>186</v>
      </c>
      <c r="C22" s="29" t="s">
        <v>38</v>
      </c>
      <c r="D22" s="29"/>
      <c r="E22" s="29"/>
      <c r="F22" s="29"/>
      <c r="G22" s="29"/>
      <c r="H22" s="29"/>
      <c r="I22" s="29"/>
      <c r="J22" s="29" t="s">
        <v>38</v>
      </c>
      <c r="K22" s="29"/>
      <c r="L22" s="29"/>
      <c r="M22" s="29"/>
      <c r="N22" s="1">
        <f t="shared" si="5"/>
        <v>0</v>
      </c>
    </row>
    <row r="23" spans="1:14" ht="15" customHeight="1" x14ac:dyDescent="0.2">
      <c r="A23" s="27" t="s">
        <v>187</v>
      </c>
      <c r="B23" s="27"/>
      <c r="C23" s="28"/>
      <c r="D23" s="28"/>
      <c r="E23" s="28"/>
      <c r="F23" s="28"/>
      <c r="G23" s="28"/>
      <c r="H23" s="28"/>
      <c r="I23" s="28"/>
      <c r="J23" s="28"/>
      <c r="K23" s="28"/>
      <c r="L23" s="28"/>
      <c r="M23" s="28"/>
      <c r="N23" s="28"/>
    </row>
    <row r="24" spans="1:14" ht="18.600000000000001" customHeight="1" x14ac:dyDescent="0.2">
      <c r="A24" s="4" t="s">
        <v>188</v>
      </c>
      <c r="B24" s="5" t="s">
        <v>189</v>
      </c>
      <c r="C24" s="29" t="s">
        <v>38</v>
      </c>
      <c r="D24" s="29"/>
      <c r="E24" s="29"/>
      <c r="F24" s="29"/>
      <c r="G24" s="29"/>
      <c r="H24" s="29"/>
      <c r="I24" s="29"/>
      <c r="J24" s="29" t="s">
        <v>38</v>
      </c>
      <c r="K24" s="29"/>
      <c r="L24" s="29"/>
      <c r="M24" s="29"/>
      <c r="N24" s="1">
        <f t="shared" si="5"/>
        <v>0</v>
      </c>
    </row>
    <row r="25" spans="1:14" ht="18.600000000000001" customHeight="1" x14ac:dyDescent="0.2">
      <c r="A25" s="4" t="s">
        <v>190</v>
      </c>
      <c r="B25" s="5" t="s">
        <v>191</v>
      </c>
      <c r="C25" s="29" t="s">
        <v>38</v>
      </c>
      <c r="D25" s="29"/>
      <c r="E25" s="29"/>
      <c r="F25" s="29"/>
      <c r="G25" s="29"/>
      <c r="H25" s="29"/>
      <c r="I25" s="29"/>
      <c r="J25" s="29" t="s">
        <v>38</v>
      </c>
      <c r="K25" s="29"/>
      <c r="L25" s="29"/>
      <c r="M25" s="29"/>
      <c r="N25" s="1">
        <f t="shared" si="5"/>
        <v>0</v>
      </c>
    </row>
    <row r="26" spans="1:14" ht="15" customHeight="1" x14ac:dyDescent="0.2">
      <c r="A26" s="27" t="s">
        <v>192</v>
      </c>
      <c r="B26" s="27"/>
      <c r="C26" s="28"/>
      <c r="D26" s="28"/>
      <c r="E26" s="28"/>
      <c r="F26" s="28"/>
      <c r="G26" s="28"/>
      <c r="H26" s="28"/>
      <c r="I26" s="28"/>
      <c r="J26" s="28"/>
      <c r="K26" s="28"/>
      <c r="L26" s="28"/>
      <c r="M26" s="28"/>
      <c r="N26" s="28"/>
    </row>
    <row r="27" spans="1:14" ht="27.95" customHeight="1" x14ac:dyDescent="0.2">
      <c r="A27" s="4" t="s">
        <v>193</v>
      </c>
      <c r="B27" s="5" t="s">
        <v>194</v>
      </c>
      <c r="C27" s="29" t="s">
        <v>38</v>
      </c>
      <c r="D27" s="29"/>
      <c r="E27" s="29"/>
      <c r="F27" s="29"/>
      <c r="G27" s="29"/>
      <c r="H27" s="29"/>
      <c r="I27" s="29"/>
      <c r="J27" s="29" t="s">
        <v>38</v>
      </c>
      <c r="K27" s="29"/>
      <c r="L27" s="29"/>
      <c r="M27" s="29"/>
      <c r="N27" s="1">
        <f t="shared" ref="N27" si="6">COUNTIF(C27:M27,"x")</f>
        <v>0</v>
      </c>
    </row>
    <row r="28" spans="1:14" ht="18.600000000000001" customHeight="1" x14ac:dyDescent="0.2">
      <c r="A28" s="4" t="s">
        <v>195</v>
      </c>
      <c r="B28" s="5" t="s">
        <v>196</v>
      </c>
      <c r="C28" s="29" t="s">
        <v>38</v>
      </c>
      <c r="D28" s="29"/>
      <c r="E28" s="29"/>
      <c r="F28" s="29"/>
      <c r="G28" s="29"/>
      <c r="H28" s="29"/>
      <c r="I28" s="29"/>
      <c r="J28" s="29" t="s">
        <v>38</v>
      </c>
      <c r="K28" s="29"/>
      <c r="L28" s="29"/>
      <c r="M28" s="29"/>
      <c r="N28" s="1">
        <f t="shared" ref="N28" si="7">COUNTIF(C28:M28,"x")</f>
        <v>0</v>
      </c>
    </row>
    <row r="29" spans="1:14" ht="18.600000000000001" customHeight="1" x14ac:dyDescent="0.2">
      <c r="A29" s="4" t="s">
        <v>197</v>
      </c>
      <c r="B29" s="5" t="s">
        <v>198</v>
      </c>
      <c r="C29" s="29" t="s">
        <v>38</v>
      </c>
      <c r="D29" s="29"/>
      <c r="E29" s="29"/>
      <c r="F29" s="29"/>
      <c r="G29" s="29"/>
      <c r="H29" s="29"/>
      <c r="I29" s="29"/>
      <c r="J29" s="29" t="s">
        <v>38</v>
      </c>
      <c r="K29" s="29"/>
      <c r="L29" s="29"/>
      <c r="M29" s="29"/>
      <c r="N29" s="1">
        <f t="shared" ref="N29:N30" si="8">COUNTIF(C29:M29,"x")</f>
        <v>0</v>
      </c>
    </row>
    <row r="30" spans="1:14" ht="29.1" customHeight="1" x14ac:dyDescent="0.2">
      <c r="A30" s="4" t="s">
        <v>199</v>
      </c>
      <c r="B30" s="5" t="s">
        <v>200</v>
      </c>
      <c r="C30" s="29" t="s">
        <v>38</v>
      </c>
      <c r="D30" s="29"/>
      <c r="E30" s="29"/>
      <c r="F30" s="29"/>
      <c r="G30" s="29"/>
      <c r="H30" s="29"/>
      <c r="I30" s="29"/>
      <c r="J30" s="29" t="s">
        <v>38</v>
      </c>
      <c r="K30" s="29"/>
      <c r="L30" s="29"/>
      <c r="M30" s="29"/>
      <c r="N30" s="1">
        <f t="shared" si="8"/>
        <v>0</v>
      </c>
    </row>
    <row r="31" spans="1:14" ht="29.1" customHeight="1" x14ac:dyDescent="0.2">
      <c r="A31" s="4" t="s">
        <v>201</v>
      </c>
      <c r="B31" s="5" t="s">
        <v>202</v>
      </c>
      <c r="C31" s="29" t="s">
        <v>38</v>
      </c>
      <c r="D31" s="29"/>
      <c r="E31" s="29"/>
      <c r="F31" s="29"/>
      <c r="G31" s="29"/>
      <c r="H31" s="29"/>
      <c r="I31" s="29"/>
      <c r="J31" s="29" t="s">
        <v>38</v>
      </c>
      <c r="K31" s="29"/>
      <c r="L31" s="29"/>
      <c r="M31" s="29"/>
      <c r="N31" s="1">
        <f t="shared" ref="N31" si="9">COUNTIF(C31:M31,"x")</f>
        <v>0</v>
      </c>
    </row>
    <row r="32" spans="1:14" ht="15" customHeight="1" x14ac:dyDescent="0.2">
      <c r="A32" s="27" t="s">
        <v>203</v>
      </c>
      <c r="B32" s="27"/>
      <c r="C32" s="28"/>
      <c r="D32" s="28"/>
      <c r="E32" s="28"/>
      <c r="F32" s="28"/>
      <c r="G32" s="28"/>
      <c r="H32" s="28"/>
      <c r="I32" s="28"/>
      <c r="J32" s="28"/>
      <c r="K32" s="28"/>
      <c r="L32" s="28"/>
      <c r="M32" s="28"/>
      <c r="N32" s="28"/>
    </row>
    <row r="33" spans="1:14" ht="27.6" customHeight="1" x14ac:dyDescent="0.2">
      <c r="A33" s="4" t="s">
        <v>204</v>
      </c>
      <c r="B33" s="5" t="s">
        <v>205</v>
      </c>
      <c r="C33" s="29" t="s">
        <v>38</v>
      </c>
      <c r="D33" s="29"/>
      <c r="E33" s="29"/>
      <c r="F33" s="29"/>
      <c r="G33" s="29"/>
      <c r="H33" s="29"/>
      <c r="I33" s="29"/>
      <c r="J33" s="29" t="s">
        <v>38</v>
      </c>
      <c r="K33" s="29"/>
      <c r="L33" s="29"/>
      <c r="M33" s="29"/>
      <c r="N33" s="1">
        <f t="shared" ref="N33" si="10">COUNTIF(C33:M33,"x")</f>
        <v>0</v>
      </c>
    </row>
    <row r="34" spans="1:14" ht="27.95" customHeight="1" x14ac:dyDescent="0.2">
      <c r="A34" s="4" t="s">
        <v>206</v>
      </c>
      <c r="B34" s="5" t="s">
        <v>207</v>
      </c>
      <c r="C34" s="29" t="s">
        <v>38</v>
      </c>
      <c r="D34" s="29"/>
      <c r="E34" s="29"/>
      <c r="F34" s="29"/>
      <c r="G34" s="29"/>
      <c r="H34" s="29"/>
      <c r="I34" s="29"/>
      <c r="J34" s="29" t="s">
        <v>38</v>
      </c>
      <c r="K34" s="29"/>
      <c r="L34" s="29"/>
      <c r="M34" s="29"/>
      <c r="N34" s="1">
        <f t="shared" ref="N34:N36" si="11">COUNTIF(C34:M34,"x")</f>
        <v>0</v>
      </c>
    </row>
    <row r="35" spans="1:14" ht="15" customHeight="1" x14ac:dyDescent="0.2">
      <c r="A35" s="27" t="s">
        <v>208</v>
      </c>
      <c r="B35" s="27"/>
      <c r="C35" s="28"/>
      <c r="D35" s="28"/>
      <c r="E35" s="28"/>
      <c r="F35" s="28"/>
      <c r="G35" s="28"/>
      <c r="H35" s="28"/>
      <c r="I35" s="28"/>
      <c r="J35" s="28"/>
      <c r="K35" s="28"/>
      <c r="L35" s="28"/>
      <c r="M35" s="28"/>
      <c r="N35" s="27"/>
    </row>
    <row r="36" spans="1:14" ht="18" customHeight="1" x14ac:dyDescent="0.2">
      <c r="A36" s="4" t="s">
        <v>209</v>
      </c>
      <c r="B36" s="5" t="s">
        <v>210</v>
      </c>
      <c r="C36" s="29" t="s">
        <v>38</v>
      </c>
      <c r="D36" s="29"/>
      <c r="E36" s="29"/>
      <c r="F36" s="29"/>
      <c r="G36" s="29"/>
      <c r="H36" s="29"/>
      <c r="I36" s="29"/>
      <c r="J36" s="29" t="s">
        <v>38</v>
      </c>
      <c r="K36" s="29"/>
      <c r="L36" s="29"/>
      <c r="M36" s="29"/>
      <c r="N36" s="1">
        <f t="shared" si="11"/>
        <v>0</v>
      </c>
    </row>
    <row r="37" spans="1:14" ht="25.5" x14ac:dyDescent="0.2">
      <c r="A37" s="4" t="s">
        <v>211</v>
      </c>
      <c r="B37" s="5" t="s">
        <v>212</v>
      </c>
      <c r="C37" s="29" t="s">
        <v>38</v>
      </c>
      <c r="D37" s="29"/>
      <c r="E37" s="29"/>
      <c r="F37" s="29"/>
      <c r="G37" s="29"/>
      <c r="H37" s="29"/>
      <c r="I37" s="29"/>
      <c r="J37" s="29" t="s">
        <v>38</v>
      </c>
      <c r="K37" s="29"/>
      <c r="L37" s="29"/>
      <c r="M37" s="29"/>
      <c r="N37" s="1">
        <f t="shared" ref="N37:N39" si="12">COUNTIF(C37:M37,"x")</f>
        <v>0</v>
      </c>
    </row>
    <row r="38" spans="1:14" ht="18.600000000000001" customHeight="1" x14ac:dyDescent="0.2">
      <c r="A38" s="4" t="s">
        <v>213</v>
      </c>
      <c r="B38" s="5" t="s">
        <v>214</v>
      </c>
      <c r="C38" s="29" t="s">
        <v>38</v>
      </c>
      <c r="D38" s="29"/>
      <c r="E38" s="29"/>
      <c r="F38" s="29"/>
      <c r="G38" s="29"/>
      <c r="H38" s="29"/>
      <c r="I38" s="29"/>
      <c r="J38" s="29" t="s">
        <v>38</v>
      </c>
      <c r="K38" s="29"/>
      <c r="L38" s="29"/>
      <c r="M38" s="29"/>
      <c r="N38" s="1">
        <f t="shared" si="12"/>
        <v>0</v>
      </c>
    </row>
    <row r="39" spans="1:14" ht="20.100000000000001" customHeight="1" x14ac:dyDescent="0.2">
      <c r="A39" s="4" t="s">
        <v>215</v>
      </c>
      <c r="B39" s="5" t="s">
        <v>216</v>
      </c>
      <c r="C39" s="29" t="s">
        <v>38</v>
      </c>
      <c r="D39" s="29"/>
      <c r="E39" s="29"/>
      <c r="F39" s="29"/>
      <c r="G39" s="29"/>
      <c r="H39" s="29"/>
      <c r="I39" s="29"/>
      <c r="J39" s="29" t="s">
        <v>38</v>
      </c>
      <c r="K39" s="29"/>
      <c r="L39" s="29"/>
      <c r="M39" s="29"/>
      <c r="N39" s="1">
        <f t="shared" si="12"/>
        <v>0</v>
      </c>
    </row>
    <row r="40" spans="1:14" ht="26.45" customHeight="1" x14ac:dyDescent="0.2">
      <c r="A40" s="4" t="s">
        <v>217</v>
      </c>
      <c r="B40" s="5" t="s">
        <v>218</v>
      </c>
      <c r="C40" s="29" t="s">
        <v>38</v>
      </c>
      <c r="D40" s="29"/>
      <c r="E40" s="29"/>
      <c r="F40" s="29"/>
      <c r="G40" s="29"/>
      <c r="H40" s="29"/>
      <c r="I40" s="29"/>
      <c r="J40" s="29" t="s">
        <v>38</v>
      </c>
      <c r="K40" s="29"/>
      <c r="L40" s="29"/>
      <c r="M40" s="29"/>
      <c r="N40" s="1">
        <f t="shared" ref="N40:N42" si="13">COUNTIF(C40:M40,"x")</f>
        <v>0</v>
      </c>
    </row>
    <row r="41" spans="1:14" ht="15" customHeight="1" x14ac:dyDescent="0.2">
      <c r="A41" s="27" t="s">
        <v>219</v>
      </c>
      <c r="B41" s="27"/>
      <c r="C41" s="28"/>
      <c r="D41" s="28"/>
      <c r="E41" s="28"/>
      <c r="F41" s="28"/>
      <c r="G41" s="28"/>
      <c r="H41" s="28"/>
      <c r="I41" s="28"/>
      <c r="J41" s="28"/>
      <c r="K41" s="28"/>
      <c r="L41" s="28"/>
      <c r="M41" s="28"/>
      <c r="N41" s="27"/>
    </row>
    <row r="42" spans="1:14" ht="30" customHeight="1" x14ac:dyDescent="0.2">
      <c r="A42" s="4" t="s">
        <v>220</v>
      </c>
      <c r="B42" s="5" t="s">
        <v>221</v>
      </c>
      <c r="C42" s="29" t="s">
        <v>38</v>
      </c>
      <c r="D42" s="29"/>
      <c r="E42" s="29"/>
      <c r="F42" s="29"/>
      <c r="G42" s="29"/>
      <c r="H42" s="29"/>
      <c r="I42" s="29"/>
      <c r="J42" s="29" t="s">
        <v>38</v>
      </c>
      <c r="K42" s="29"/>
      <c r="L42" s="29"/>
      <c r="M42" s="29"/>
      <c r="N42" s="1">
        <f t="shared" si="13"/>
        <v>0</v>
      </c>
    </row>
    <row r="43" spans="1:14" ht="25.5" customHeight="1" x14ac:dyDescent="0.2">
      <c r="A43" s="4" t="s">
        <v>222</v>
      </c>
      <c r="B43" s="5" t="s">
        <v>223</v>
      </c>
      <c r="C43" s="29" t="s">
        <v>38</v>
      </c>
      <c r="D43" s="29"/>
      <c r="E43" s="29"/>
      <c r="F43" s="29"/>
      <c r="G43" s="29"/>
      <c r="H43" s="29"/>
      <c r="I43" s="29"/>
      <c r="J43" s="29" t="s">
        <v>38</v>
      </c>
      <c r="K43" s="29"/>
      <c r="L43" s="29"/>
      <c r="M43" s="29"/>
      <c r="N43" s="1">
        <f t="shared" ref="N43:N47" si="14">COUNTIF(C43:M43,"x")</f>
        <v>0</v>
      </c>
    </row>
    <row r="44" spans="1:14" ht="26.45" customHeight="1" x14ac:dyDescent="0.2">
      <c r="A44" s="4" t="s">
        <v>224</v>
      </c>
      <c r="B44" s="5" t="s">
        <v>225</v>
      </c>
      <c r="C44" s="29" t="s">
        <v>38</v>
      </c>
      <c r="D44" s="29"/>
      <c r="E44" s="29"/>
      <c r="F44" s="29"/>
      <c r="G44" s="29"/>
      <c r="H44" s="29"/>
      <c r="I44" s="29"/>
      <c r="J44" s="29" t="s">
        <v>38</v>
      </c>
      <c r="K44" s="29"/>
      <c r="L44" s="29"/>
      <c r="M44" s="29"/>
      <c r="N44" s="1">
        <f t="shared" si="14"/>
        <v>0</v>
      </c>
    </row>
    <row r="45" spans="1:14" ht="29.45" customHeight="1" x14ac:dyDescent="0.2">
      <c r="A45" s="4" t="s">
        <v>226</v>
      </c>
      <c r="B45" s="5" t="s">
        <v>227</v>
      </c>
      <c r="C45" s="29" t="s">
        <v>38</v>
      </c>
      <c r="D45" s="29"/>
      <c r="E45" s="29"/>
      <c r="F45" s="29"/>
      <c r="G45" s="29"/>
      <c r="H45" s="29"/>
      <c r="I45" s="29"/>
      <c r="J45" s="29" t="s">
        <v>38</v>
      </c>
      <c r="K45" s="29"/>
      <c r="L45" s="29"/>
      <c r="M45" s="29"/>
      <c r="N45" s="1">
        <f t="shared" si="14"/>
        <v>0</v>
      </c>
    </row>
    <row r="46" spans="1:14" ht="27.6" customHeight="1" x14ac:dyDescent="0.2">
      <c r="A46" s="4" t="s">
        <v>228</v>
      </c>
      <c r="B46" s="5" t="s">
        <v>229</v>
      </c>
      <c r="C46" s="29" t="s">
        <v>38</v>
      </c>
      <c r="D46" s="29"/>
      <c r="E46" s="29"/>
      <c r="F46" s="29"/>
      <c r="G46" s="29"/>
      <c r="H46" s="29"/>
      <c r="I46" s="29"/>
      <c r="J46" s="29" t="s">
        <v>38</v>
      </c>
      <c r="K46" s="29"/>
      <c r="L46" s="29"/>
      <c r="M46" s="29"/>
      <c r="N46" s="1">
        <f t="shared" si="14"/>
        <v>0</v>
      </c>
    </row>
    <row r="47" spans="1:14" x14ac:dyDescent="0.2">
      <c r="A47" s="4" t="s">
        <v>230</v>
      </c>
      <c r="B47" s="5" t="s">
        <v>231</v>
      </c>
      <c r="C47" s="29" t="s">
        <v>38</v>
      </c>
      <c r="D47" s="29"/>
      <c r="E47" s="29"/>
      <c r="F47" s="29"/>
      <c r="G47" s="29"/>
      <c r="H47" s="29"/>
      <c r="I47" s="29"/>
      <c r="J47" s="29" t="s">
        <v>38</v>
      </c>
      <c r="K47" s="29"/>
      <c r="L47" s="29"/>
      <c r="M47" s="29"/>
      <c r="N47" s="1">
        <f t="shared" si="14"/>
        <v>0</v>
      </c>
    </row>
    <row r="48" spans="1:14" ht="27.95" customHeight="1" x14ac:dyDescent="0.2">
      <c r="A48" s="4" t="s">
        <v>232</v>
      </c>
      <c r="B48" s="5" t="s">
        <v>233</v>
      </c>
      <c r="C48" s="29" t="s">
        <v>38</v>
      </c>
      <c r="D48" s="29"/>
      <c r="E48" s="29"/>
      <c r="F48" s="29"/>
      <c r="G48" s="29"/>
      <c r="H48" s="29"/>
      <c r="I48" s="29"/>
      <c r="J48" s="29" t="s">
        <v>38</v>
      </c>
      <c r="K48" s="29"/>
      <c r="L48" s="29"/>
      <c r="M48" s="29"/>
      <c r="N48" s="1">
        <f t="shared" ref="N48" si="15">COUNTIF(C48:M48,"x")</f>
        <v>0</v>
      </c>
    </row>
  </sheetData>
  <phoneticPr fontId="8" type="noConversion"/>
  <dataValidations count="1">
    <dataValidation type="textLength" errorStyle="information" operator="lessThan" allowBlank="1" showInputMessage="1" showErrorMessage="1" prompt="Vul hier een &quot;x&quot; in. " sqref="C20:M27 C28:M28 C31:M32 C29:M30 C37:M42 C43:M48 C33:M36 C11:M19 C6:M10" xr:uid="{2313C931-0F90-4322-93D3-5DFB31CCDDFD}">
      <formula1>2</formula1>
    </dataValidation>
  </dataValidations>
  <pageMargins left="0.70866141732283472" right="0.70866141732283472" top="0.74803149606299213" bottom="0.74803149606299213" header="0.31496062992125984" footer="0.31496062992125984"/>
  <pageSetup paperSize="9" orientation="portrait" r:id="rId1"/>
  <headerFooter>
    <oddHeader>&amp;L&amp;G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zoomScale="73" zoomScaleNormal="55" workbookViewId="0">
      <pane ySplit="4" topLeftCell="A17" activePane="bottomLeft" state="frozen"/>
      <selection activeCell="A7" sqref="A7"/>
      <selection pane="bottomLeft" activeCell="B32" sqref="B32:B33"/>
    </sheetView>
  </sheetViews>
  <sheetFormatPr defaultColWidth="8.7109375" defaultRowHeight="12.75" x14ac:dyDescent="0.2"/>
  <cols>
    <col min="1" max="1" width="8.7109375" style="4"/>
    <col min="2" max="2" width="100.28515625" style="8" customWidth="1"/>
    <col min="3" max="14" width="14.7109375" style="1" customWidth="1"/>
    <col min="15" max="16384" width="8.7109375" style="4"/>
  </cols>
  <sheetData>
    <row r="1" spans="1:14" s="6" customFormat="1" ht="27.95" customHeight="1" x14ac:dyDescent="0.2">
      <c r="B1" s="46" t="s">
        <v>234</v>
      </c>
      <c r="C1" s="40"/>
      <c r="D1" s="2"/>
      <c r="E1" s="2"/>
      <c r="F1" s="2"/>
      <c r="G1" s="2"/>
      <c r="H1" s="2"/>
      <c r="I1" s="2"/>
      <c r="J1" s="2"/>
      <c r="K1" s="2"/>
      <c r="L1" s="2"/>
      <c r="M1" s="2"/>
      <c r="N1" s="2"/>
    </row>
    <row r="2" spans="1:14" s="6" customFormat="1" ht="29.45" customHeight="1" x14ac:dyDescent="0.25">
      <c r="B2" s="7"/>
      <c r="C2" s="31"/>
      <c r="D2" s="2"/>
      <c r="E2" s="2"/>
      <c r="F2" s="2"/>
      <c r="G2" s="2"/>
      <c r="H2" s="2"/>
      <c r="I2" s="2"/>
      <c r="J2" s="2"/>
      <c r="K2" s="2"/>
      <c r="L2" s="2"/>
      <c r="M2" s="2"/>
      <c r="N2" s="2"/>
    </row>
    <row r="3" spans="1:14" s="6" customFormat="1" ht="18" customHeight="1" x14ac:dyDescent="0.2">
      <c r="A3" s="47" t="s">
        <v>20</v>
      </c>
      <c r="B3" s="48"/>
      <c r="C3" s="2"/>
      <c r="D3" s="2"/>
      <c r="E3" s="2"/>
      <c r="F3" s="2"/>
      <c r="G3" s="2"/>
      <c r="H3" s="2"/>
      <c r="I3" s="2"/>
      <c r="J3" s="2"/>
      <c r="K3" s="2"/>
      <c r="L3" s="2"/>
      <c r="M3" s="2"/>
      <c r="N3" s="2"/>
    </row>
    <row r="4" spans="1:14" ht="25.5" x14ac:dyDescent="0.25">
      <c r="A4" s="72"/>
      <c r="B4" s="71"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66" t="str">
        <f>'ALGEMEEN '!N3</f>
        <v>(in te vullen)</v>
      </c>
      <c r="N4" s="67" t="s">
        <v>34</v>
      </c>
    </row>
    <row r="5" spans="1:14" x14ac:dyDescent="0.2">
      <c r="A5" s="22" t="s">
        <v>235</v>
      </c>
      <c r="B5" s="22"/>
      <c r="C5" s="28"/>
      <c r="D5" s="28"/>
      <c r="E5" s="28"/>
      <c r="F5" s="28"/>
      <c r="G5" s="28"/>
      <c r="H5" s="28"/>
      <c r="I5" s="28"/>
      <c r="J5" s="28"/>
      <c r="K5" s="28"/>
      <c r="L5" s="28"/>
      <c r="M5" s="28"/>
      <c r="N5" s="28"/>
    </row>
    <row r="6" spans="1:14" ht="26.1" customHeight="1" x14ac:dyDescent="0.2">
      <c r="A6" s="14" t="s">
        <v>236</v>
      </c>
      <c r="B6" s="94" t="s">
        <v>237</v>
      </c>
      <c r="C6" s="29" t="s">
        <v>38</v>
      </c>
      <c r="D6" s="29"/>
      <c r="E6" s="29"/>
      <c r="F6" s="29"/>
      <c r="G6" s="29"/>
      <c r="H6" s="29"/>
      <c r="I6" s="29"/>
      <c r="J6" s="29" t="s">
        <v>38</v>
      </c>
      <c r="K6" s="29"/>
      <c r="L6" s="29"/>
      <c r="M6" s="29"/>
      <c r="N6" s="1">
        <f>COUNTIF(C6:M6,"x")</f>
        <v>0</v>
      </c>
    </row>
    <row r="7" spans="1:14" x14ac:dyDescent="0.2">
      <c r="A7" s="22" t="s">
        <v>238</v>
      </c>
      <c r="B7" s="28"/>
      <c r="C7" s="28"/>
      <c r="D7" s="28"/>
      <c r="E7" s="28"/>
      <c r="F7" s="28"/>
      <c r="G7" s="28"/>
      <c r="H7" s="28"/>
      <c r="I7" s="28"/>
      <c r="J7" s="28"/>
      <c r="K7" s="28"/>
      <c r="L7" s="28"/>
      <c r="M7" s="28"/>
      <c r="N7" s="28"/>
    </row>
    <row r="8" spans="1:14" ht="27" customHeight="1" x14ac:dyDescent="0.2">
      <c r="A8" s="14" t="s">
        <v>239</v>
      </c>
      <c r="B8" s="94" t="s">
        <v>240</v>
      </c>
      <c r="C8" s="29" t="s">
        <v>38</v>
      </c>
      <c r="D8" s="29"/>
      <c r="E8" s="29"/>
      <c r="F8" s="29"/>
      <c r="G8" s="29"/>
      <c r="H8" s="29"/>
      <c r="I8" s="29"/>
      <c r="J8" s="29" t="s">
        <v>38</v>
      </c>
      <c r="K8" s="29"/>
      <c r="L8" s="29"/>
      <c r="M8" s="29"/>
      <c r="N8" s="1">
        <f t="shared" ref="N8:N12" si="0">COUNTIF(C8:M8,"x")</f>
        <v>0</v>
      </c>
    </row>
    <row r="9" spans="1:14" ht="28.5" customHeight="1" x14ac:dyDescent="0.2">
      <c r="A9" s="14" t="s">
        <v>241</v>
      </c>
      <c r="B9" s="94" t="s">
        <v>242</v>
      </c>
      <c r="C9" s="29" t="s">
        <v>38</v>
      </c>
      <c r="D9" s="29"/>
      <c r="E9" s="29"/>
      <c r="F9" s="29"/>
      <c r="G9" s="29"/>
      <c r="H9" s="29"/>
      <c r="I9" s="29"/>
      <c r="J9" s="29" t="s">
        <v>38</v>
      </c>
      <c r="K9" s="29"/>
      <c r="L9" s="29"/>
      <c r="M9" s="29"/>
      <c r="N9" s="1">
        <f t="shared" si="0"/>
        <v>0</v>
      </c>
    </row>
    <row r="10" spans="1:14" ht="15" customHeight="1" x14ac:dyDescent="0.2">
      <c r="A10" s="14" t="s">
        <v>243</v>
      </c>
      <c r="B10" s="94" t="s">
        <v>244</v>
      </c>
      <c r="C10" s="29" t="s">
        <v>38</v>
      </c>
      <c r="D10" s="29"/>
      <c r="E10" s="29"/>
      <c r="F10" s="29"/>
      <c r="G10" s="29"/>
      <c r="H10" s="29"/>
      <c r="I10" s="29"/>
      <c r="J10" s="29" t="s">
        <v>38</v>
      </c>
      <c r="K10" s="29"/>
      <c r="L10" s="29"/>
      <c r="M10" s="29"/>
      <c r="N10" s="1">
        <f t="shared" si="0"/>
        <v>0</v>
      </c>
    </row>
    <row r="11" spans="1:14" ht="16.5" customHeight="1" x14ac:dyDescent="0.2">
      <c r="A11" s="14" t="s">
        <v>245</v>
      </c>
      <c r="B11" s="94" t="s">
        <v>246</v>
      </c>
      <c r="C11" s="29" t="s">
        <v>38</v>
      </c>
      <c r="D11" s="29"/>
      <c r="E11" s="29"/>
      <c r="F11" s="29"/>
      <c r="G11" s="29"/>
      <c r="H11" s="29"/>
      <c r="I11" s="29"/>
      <c r="J11" s="29" t="s">
        <v>38</v>
      </c>
      <c r="K11" s="29"/>
      <c r="L11" s="29"/>
      <c r="M11" s="29"/>
      <c r="N11" s="1">
        <f t="shared" si="0"/>
        <v>0</v>
      </c>
    </row>
    <row r="12" spans="1:14" ht="20.100000000000001" customHeight="1" x14ac:dyDescent="0.2">
      <c r="A12" s="14" t="s">
        <v>247</v>
      </c>
      <c r="B12" s="94" t="s">
        <v>248</v>
      </c>
      <c r="C12" s="29" t="s">
        <v>38</v>
      </c>
      <c r="D12" s="29"/>
      <c r="E12" s="29"/>
      <c r="F12" s="29"/>
      <c r="G12" s="29"/>
      <c r="H12" s="29"/>
      <c r="I12" s="29"/>
      <c r="J12" s="29" t="s">
        <v>38</v>
      </c>
      <c r="K12" s="29"/>
      <c r="L12" s="29"/>
      <c r="M12" s="29"/>
      <c r="N12" s="1">
        <f t="shared" si="0"/>
        <v>0</v>
      </c>
    </row>
    <row r="13" spans="1:14" x14ac:dyDescent="0.2">
      <c r="A13" s="22" t="s">
        <v>249</v>
      </c>
      <c r="B13" s="28"/>
      <c r="C13" s="28"/>
      <c r="D13" s="28"/>
      <c r="E13" s="28"/>
      <c r="F13" s="28"/>
      <c r="G13" s="28"/>
      <c r="H13" s="28"/>
      <c r="I13" s="28"/>
      <c r="J13" s="28"/>
      <c r="K13" s="28"/>
      <c r="L13" s="28"/>
      <c r="M13" s="28"/>
      <c r="N13" s="28"/>
    </row>
    <row r="14" spans="1:14" ht="26.1" customHeight="1" x14ac:dyDescent="0.2">
      <c r="A14" s="14" t="s">
        <v>250</v>
      </c>
      <c r="B14" s="94" t="s">
        <v>251</v>
      </c>
      <c r="C14" s="29" t="s">
        <v>38</v>
      </c>
      <c r="D14" s="29"/>
      <c r="E14" s="29"/>
      <c r="F14" s="29"/>
      <c r="G14" s="29"/>
      <c r="H14" s="29"/>
      <c r="I14" s="29"/>
      <c r="J14" s="29" t="s">
        <v>38</v>
      </c>
      <c r="K14" s="29"/>
      <c r="L14" s="29"/>
      <c r="M14" s="29"/>
      <c r="N14" s="1">
        <f t="shared" ref="N14:N16" si="1">COUNTIF(C14:M14,"x")</f>
        <v>0</v>
      </c>
    </row>
    <row r="15" spans="1:14" x14ac:dyDescent="0.2">
      <c r="A15" s="22" t="s">
        <v>252</v>
      </c>
      <c r="B15" s="22"/>
      <c r="C15" s="28"/>
      <c r="D15" s="28"/>
      <c r="E15" s="28"/>
      <c r="F15" s="28"/>
      <c r="G15" s="28"/>
      <c r="H15" s="28"/>
      <c r="I15" s="28"/>
      <c r="J15" s="28"/>
      <c r="K15" s="28"/>
      <c r="L15" s="28"/>
      <c r="M15" s="28"/>
      <c r="N15" s="28"/>
    </row>
    <row r="16" spans="1:14" ht="27.6" customHeight="1" x14ac:dyDescent="0.2">
      <c r="A16" s="14" t="s">
        <v>253</v>
      </c>
      <c r="B16" s="94" t="s">
        <v>254</v>
      </c>
      <c r="C16" s="29" t="s">
        <v>38</v>
      </c>
      <c r="D16" s="29"/>
      <c r="E16" s="29"/>
      <c r="F16" s="29"/>
      <c r="G16" s="29"/>
      <c r="H16" s="29"/>
      <c r="I16" s="29"/>
      <c r="J16" s="29" t="s">
        <v>38</v>
      </c>
      <c r="K16" s="29"/>
      <c r="L16" s="29"/>
      <c r="M16" s="29"/>
      <c r="N16" s="1">
        <f t="shared" si="1"/>
        <v>0</v>
      </c>
    </row>
    <row r="17" spans="1:14" ht="24.95" customHeight="1" x14ac:dyDescent="0.2">
      <c r="A17" s="14" t="s">
        <v>255</v>
      </c>
      <c r="B17" s="94" t="s">
        <v>256</v>
      </c>
      <c r="C17" s="29" t="s">
        <v>38</v>
      </c>
      <c r="D17" s="29"/>
      <c r="E17" s="29"/>
      <c r="F17" s="29"/>
      <c r="G17" s="29"/>
      <c r="H17" s="29"/>
      <c r="I17" s="29"/>
      <c r="J17" s="29" t="s">
        <v>38</v>
      </c>
      <c r="K17" s="29"/>
      <c r="L17" s="29"/>
      <c r="M17" s="29"/>
      <c r="N17" s="1">
        <f t="shared" ref="N17:N20" si="2">COUNTIF(C17:M17,"x")</f>
        <v>0</v>
      </c>
    </row>
    <row r="18" spans="1:14" ht="30" customHeight="1" x14ac:dyDescent="0.2">
      <c r="A18" s="14" t="s">
        <v>257</v>
      </c>
      <c r="B18" s="94" t="s">
        <v>258</v>
      </c>
      <c r="C18" s="29" t="s">
        <v>38</v>
      </c>
      <c r="D18" s="29"/>
      <c r="E18" s="29"/>
      <c r="F18" s="29"/>
      <c r="G18" s="29"/>
      <c r="H18" s="29"/>
      <c r="I18" s="29"/>
      <c r="J18" s="29" t="s">
        <v>38</v>
      </c>
      <c r="K18" s="29"/>
      <c r="L18" s="29"/>
      <c r="M18" s="29"/>
      <c r="N18" s="1">
        <f t="shared" si="2"/>
        <v>0</v>
      </c>
    </row>
    <row r="19" spans="1:14" x14ac:dyDescent="0.2">
      <c r="A19" s="22" t="s">
        <v>259</v>
      </c>
      <c r="B19" s="22"/>
      <c r="C19" s="28"/>
      <c r="D19" s="28"/>
      <c r="E19" s="28"/>
      <c r="F19" s="28"/>
      <c r="G19" s="28"/>
      <c r="H19" s="28"/>
      <c r="I19" s="28"/>
      <c r="J19" s="28"/>
      <c r="K19" s="28"/>
      <c r="L19" s="28"/>
      <c r="M19" s="28"/>
      <c r="N19" s="28"/>
    </row>
    <row r="20" spans="1:14" ht="20.100000000000001" customHeight="1" x14ac:dyDescent="0.2">
      <c r="A20" s="14" t="s">
        <v>260</v>
      </c>
      <c r="B20" s="94" t="s">
        <v>261</v>
      </c>
      <c r="C20" s="29" t="s">
        <v>38</v>
      </c>
      <c r="D20" s="29"/>
      <c r="E20" s="29"/>
      <c r="F20" s="29"/>
      <c r="G20" s="29"/>
      <c r="H20" s="29"/>
      <c r="I20" s="29"/>
      <c r="J20" s="29" t="s">
        <v>38</v>
      </c>
      <c r="K20" s="29"/>
      <c r="L20" s="29"/>
      <c r="M20" s="29"/>
      <c r="N20" s="1">
        <f t="shared" si="2"/>
        <v>0</v>
      </c>
    </row>
    <row r="21" spans="1:14" ht="20.100000000000001" customHeight="1" x14ac:dyDescent="0.2">
      <c r="A21" s="14" t="s">
        <v>262</v>
      </c>
      <c r="B21" s="94" t="s">
        <v>263</v>
      </c>
      <c r="C21" s="29" t="s">
        <v>38</v>
      </c>
      <c r="D21" s="29"/>
      <c r="E21" s="29"/>
      <c r="F21" s="29"/>
      <c r="G21" s="29"/>
      <c r="H21" s="29"/>
      <c r="I21" s="29"/>
      <c r="J21" s="29" t="s">
        <v>38</v>
      </c>
      <c r="K21" s="29"/>
      <c r="L21" s="29"/>
      <c r="M21" s="29"/>
      <c r="N21" s="1">
        <f t="shared" ref="N21:N23" si="3">COUNTIF(C21:M21,"x")</f>
        <v>0</v>
      </c>
    </row>
    <row r="22" spans="1:14" ht="19.5" customHeight="1" x14ac:dyDescent="0.2">
      <c r="A22" s="14" t="s">
        <v>264</v>
      </c>
      <c r="B22" s="94" t="s">
        <v>265</v>
      </c>
      <c r="C22" s="29" t="s">
        <v>38</v>
      </c>
      <c r="D22" s="29"/>
      <c r="E22" s="29"/>
      <c r="F22" s="29"/>
      <c r="G22" s="29"/>
      <c r="H22" s="29"/>
      <c r="I22" s="29"/>
      <c r="J22" s="29" t="s">
        <v>38</v>
      </c>
      <c r="K22" s="29"/>
      <c r="L22" s="29"/>
      <c r="M22" s="29"/>
      <c r="N22" s="1">
        <f t="shared" si="3"/>
        <v>0</v>
      </c>
    </row>
    <row r="23" spans="1:14" ht="18" customHeight="1" x14ac:dyDescent="0.2">
      <c r="A23" s="14" t="s">
        <v>266</v>
      </c>
      <c r="B23" s="94" t="s">
        <v>267</v>
      </c>
      <c r="C23" s="29" t="s">
        <v>38</v>
      </c>
      <c r="D23" s="29"/>
      <c r="E23" s="29"/>
      <c r="F23" s="29"/>
      <c r="G23" s="29"/>
      <c r="H23" s="29"/>
      <c r="I23" s="29"/>
      <c r="J23" s="29" t="s">
        <v>38</v>
      </c>
      <c r="K23" s="29"/>
      <c r="L23" s="29"/>
      <c r="M23" s="29"/>
      <c r="N23" s="1">
        <f t="shared" si="3"/>
        <v>0</v>
      </c>
    </row>
    <row r="24" spans="1:14" x14ac:dyDescent="0.2">
      <c r="A24" s="22" t="s">
        <v>268</v>
      </c>
      <c r="B24" s="22"/>
      <c r="C24" s="28"/>
      <c r="D24" s="28"/>
      <c r="E24" s="28"/>
      <c r="F24" s="28"/>
      <c r="G24" s="28"/>
      <c r="H24" s="28"/>
      <c r="I24" s="28"/>
      <c r="J24" s="28"/>
      <c r="K24" s="28"/>
      <c r="L24" s="28"/>
      <c r="M24" s="28"/>
      <c r="N24" s="28"/>
    </row>
    <row r="25" spans="1:14" ht="28.5" customHeight="1" x14ac:dyDescent="0.2">
      <c r="A25" s="14" t="s">
        <v>269</v>
      </c>
      <c r="B25" s="13" t="s">
        <v>270</v>
      </c>
      <c r="C25" s="29" t="s">
        <v>38</v>
      </c>
      <c r="D25" s="29"/>
      <c r="E25" s="29"/>
      <c r="F25" s="29"/>
      <c r="G25" s="29"/>
      <c r="H25" s="29"/>
      <c r="I25" s="29"/>
      <c r="J25" s="29" t="s">
        <v>38</v>
      </c>
      <c r="K25" s="29"/>
      <c r="L25" s="29"/>
      <c r="M25" s="29"/>
      <c r="N25" s="1">
        <f>COUNTIF(C25:M25,"x")</f>
        <v>0</v>
      </c>
    </row>
    <row r="26" spans="1:14" x14ac:dyDescent="0.2">
      <c r="A26" s="22" t="s">
        <v>271</v>
      </c>
      <c r="B26" s="22"/>
      <c r="C26" s="28"/>
      <c r="D26" s="28"/>
      <c r="E26" s="28"/>
      <c r="F26" s="28"/>
      <c r="G26" s="28"/>
      <c r="H26" s="28"/>
      <c r="I26" s="28"/>
      <c r="J26" s="28"/>
      <c r="K26" s="28"/>
      <c r="L26" s="28"/>
      <c r="M26" s="28"/>
      <c r="N26" s="28"/>
    </row>
    <row r="27" spans="1:14" ht="24.6" customHeight="1" x14ac:dyDescent="0.2">
      <c r="A27" s="14" t="s">
        <v>272</v>
      </c>
      <c r="B27" s="13" t="s">
        <v>273</v>
      </c>
      <c r="C27" s="29" t="s">
        <v>38</v>
      </c>
      <c r="D27" s="29"/>
      <c r="E27" s="29"/>
      <c r="F27" s="29"/>
      <c r="G27" s="29"/>
      <c r="H27" s="29"/>
      <c r="I27" s="29"/>
      <c r="J27" s="29" t="s">
        <v>38</v>
      </c>
      <c r="K27" s="29"/>
      <c r="L27" s="29"/>
      <c r="M27" s="29"/>
      <c r="N27" s="1">
        <f t="shared" ref="N27:N29" si="4">COUNTIF(C27:M27,"x")</f>
        <v>0</v>
      </c>
    </row>
    <row r="28" spans="1:14" ht="12.95" customHeight="1" x14ac:dyDescent="0.2">
      <c r="A28" s="14" t="s">
        <v>274</v>
      </c>
      <c r="B28" s="13" t="s">
        <v>275</v>
      </c>
      <c r="C28" s="29" t="s">
        <v>38</v>
      </c>
      <c r="D28" s="29"/>
      <c r="E28" s="29"/>
      <c r="F28" s="29"/>
      <c r="G28" s="29"/>
      <c r="H28" s="29"/>
      <c r="I28" s="29"/>
      <c r="J28" s="29" t="s">
        <v>38</v>
      </c>
      <c r="K28" s="29"/>
      <c r="L28" s="29"/>
      <c r="M28" s="29"/>
      <c r="N28" s="1">
        <f t="shared" si="4"/>
        <v>0</v>
      </c>
    </row>
    <row r="29" spans="1:14" ht="51" x14ac:dyDescent="0.2">
      <c r="A29" s="14" t="s">
        <v>276</v>
      </c>
      <c r="B29" s="13" t="s">
        <v>277</v>
      </c>
      <c r="C29" s="29" t="s">
        <v>38</v>
      </c>
      <c r="D29" s="29"/>
      <c r="E29" s="29"/>
      <c r="F29" s="29"/>
      <c r="G29" s="29"/>
      <c r="H29" s="29"/>
      <c r="I29" s="29"/>
      <c r="J29" s="29" t="s">
        <v>38</v>
      </c>
      <c r="K29" s="29"/>
      <c r="L29" s="29"/>
      <c r="M29" s="29"/>
      <c r="N29" s="1">
        <f t="shared" si="4"/>
        <v>0</v>
      </c>
    </row>
  </sheetData>
  <phoneticPr fontId="8" type="noConversion"/>
  <dataValidations count="2">
    <dataValidation type="textLength" errorStyle="information" operator="lessThan" allowBlank="1" showInputMessage="1" showErrorMessage="1" sqref="C17:M17" xr:uid="{8109209E-5070-4B75-A6E3-C2141F3D32A0}">
      <formula1>2</formula1>
    </dataValidation>
    <dataValidation type="textLength" errorStyle="information" operator="lessThan" allowBlank="1" showInputMessage="1" showErrorMessage="1" prompt="Vul hier een &quot;x&quot; in. " sqref="C6:M6 C8:M12 C14:M16 C18:M20 C21:M23 C25:M25 C27:M29" xr:uid="{DC685513-087F-4D10-AAD8-5841D8E7B877}">
      <formula1>2</formula1>
    </dataValidation>
  </dataValidations>
  <pageMargins left="0.70866141732283472" right="0.70866141732283472" top="0.74803149606299213" bottom="0.74803149606299213" header="0.31496062992125984" footer="0.31496062992125984"/>
  <pageSetup paperSize="9" orientation="portrait" r:id="rId1"/>
  <headerFooter>
    <oddHeader>&amp;L&amp;G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8C327-A765-4A0B-8FC9-CD8035594FF2}">
  <dimension ref="A1:P27"/>
  <sheetViews>
    <sheetView zoomScale="59" zoomScaleNormal="60" workbookViewId="0">
      <pane ySplit="4" topLeftCell="A5" activePane="bottomLeft" state="frozen"/>
      <selection activeCell="A7" sqref="A7"/>
      <selection pane="bottomLeft" activeCell="B22" sqref="B22"/>
    </sheetView>
  </sheetViews>
  <sheetFormatPr defaultColWidth="8.7109375" defaultRowHeight="12.75" x14ac:dyDescent="0.2"/>
  <cols>
    <col min="1" max="1" width="8.7109375" style="4"/>
    <col min="2" max="2" width="100" style="8" customWidth="1"/>
    <col min="3" max="14" width="14.7109375" style="1" customWidth="1"/>
    <col min="15" max="16384" width="8.7109375" style="4"/>
  </cols>
  <sheetData>
    <row r="1" spans="1:16" ht="27.95" customHeight="1" x14ac:dyDescent="0.2">
      <c r="A1" s="6"/>
      <c r="B1" s="46" t="s">
        <v>278</v>
      </c>
      <c r="C1" s="40"/>
      <c r="D1" s="2"/>
      <c r="E1" s="2"/>
      <c r="F1" s="2"/>
      <c r="G1" s="2"/>
      <c r="H1" s="2"/>
      <c r="I1" s="2"/>
      <c r="J1" s="2"/>
      <c r="K1" s="2"/>
      <c r="L1" s="2"/>
      <c r="M1" s="2"/>
      <c r="N1" s="2"/>
    </row>
    <row r="2" spans="1:16" ht="20.100000000000001" customHeight="1" x14ac:dyDescent="0.25">
      <c r="A2" s="6"/>
      <c r="B2" s="7"/>
      <c r="C2" s="31"/>
      <c r="D2" s="2"/>
      <c r="E2" s="2"/>
      <c r="F2" s="2"/>
      <c r="G2" s="2"/>
      <c r="H2" s="2"/>
      <c r="I2" s="2"/>
      <c r="J2" s="2"/>
      <c r="K2" s="2"/>
      <c r="L2" s="2"/>
      <c r="M2" s="2"/>
      <c r="N2" s="2"/>
    </row>
    <row r="3" spans="1:16" ht="18" x14ac:dyDescent="0.2">
      <c r="A3" s="18" t="s">
        <v>21</v>
      </c>
      <c r="B3" s="18"/>
      <c r="C3" s="2"/>
      <c r="D3" s="2"/>
      <c r="E3" s="2"/>
      <c r="F3" s="2"/>
      <c r="G3" s="2"/>
      <c r="H3" s="2"/>
      <c r="I3" s="2"/>
      <c r="J3" s="2"/>
      <c r="K3" s="2"/>
      <c r="L3" s="2"/>
      <c r="M3" s="2"/>
      <c r="N3" s="2"/>
    </row>
    <row r="4" spans="1:16" ht="25.5" x14ac:dyDescent="0.25">
      <c r="A4" s="70"/>
      <c r="B4" s="65" t="s">
        <v>33</v>
      </c>
      <c r="C4" s="66" t="str">
        <f>'ALGEMEEN '!D3</f>
        <v>Nederlands</v>
      </c>
      <c r="D4" s="66" t="str">
        <f>'ALGEMEEN '!E3</f>
        <v>Frans</v>
      </c>
      <c r="E4" s="66" t="str">
        <f>'ALGEMEEN '!F3</f>
        <v>Engels</v>
      </c>
      <c r="F4" s="66" t="str">
        <f>'ALGEMEEN '!G3</f>
        <v>Wiskunde</v>
      </c>
      <c r="G4" s="66" t="str">
        <f>'ALGEMEEN '!H3</f>
        <v>Natuur-wetenschappen</v>
      </c>
      <c r="H4" s="66" t="str">
        <f>'ALGEMEEN '!I3</f>
        <v>Geschiedenis</v>
      </c>
      <c r="I4" s="66" t="str">
        <f>'ALGEMEEN '!J3</f>
        <v>Aardrijkskunde</v>
      </c>
      <c r="J4" s="66" t="str">
        <f>'ALGEMEEN '!K3</f>
        <v>Artistieke Opvoeding</v>
      </c>
      <c r="K4" s="66" t="str">
        <f>'ALGEMEEN '!L3</f>
        <v>Lichamelijke Opvoeding</v>
      </c>
      <c r="L4" s="66" t="str">
        <f>'ALGEMEEN '!M3</f>
        <v>Economie</v>
      </c>
      <c r="M4" s="85" t="str">
        <f>'ALGEMEEN '!N3</f>
        <v>(in te vullen)</v>
      </c>
      <c r="N4" s="67" t="s">
        <v>34</v>
      </c>
      <c r="O4" s="57"/>
      <c r="P4" s="57"/>
    </row>
    <row r="5" spans="1:16" x14ac:dyDescent="0.2">
      <c r="A5" s="27" t="s">
        <v>279</v>
      </c>
      <c r="B5" s="27"/>
      <c r="C5" s="28"/>
      <c r="D5" s="28"/>
      <c r="E5" s="28"/>
      <c r="F5" s="28"/>
      <c r="G5" s="28"/>
      <c r="H5" s="28"/>
      <c r="I5" s="28"/>
      <c r="J5" s="28"/>
      <c r="K5" s="28"/>
      <c r="L5" s="28"/>
      <c r="M5" s="28"/>
      <c r="N5" s="28"/>
    </row>
    <row r="6" spans="1:16" ht="26.45" customHeight="1" x14ac:dyDescent="0.2">
      <c r="A6" s="4" t="s">
        <v>280</v>
      </c>
      <c r="B6" s="5" t="s">
        <v>281</v>
      </c>
      <c r="C6" s="29" t="s">
        <v>38</v>
      </c>
      <c r="D6" s="29"/>
      <c r="E6" s="29"/>
      <c r="F6" s="29"/>
      <c r="G6" s="29"/>
      <c r="H6" s="29"/>
      <c r="I6" s="29"/>
      <c r="J6" s="29" t="s">
        <v>38</v>
      </c>
      <c r="K6" s="29"/>
      <c r="L6" s="29"/>
      <c r="M6" s="29"/>
      <c r="N6" s="1">
        <f>COUNTIF(C6:M6,"x")</f>
        <v>0</v>
      </c>
    </row>
    <row r="7" spans="1:16" ht="24.95" customHeight="1" x14ac:dyDescent="0.2">
      <c r="A7" s="4" t="s">
        <v>282</v>
      </c>
      <c r="B7" s="5" t="s">
        <v>283</v>
      </c>
      <c r="C7" s="29" t="s">
        <v>38</v>
      </c>
      <c r="D7" s="29"/>
      <c r="E7" s="29"/>
      <c r="F7" s="29"/>
      <c r="G7" s="29"/>
      <c r="H7" s="29"/>
      <c r="I7" s="29"/>
      <c r="J7" s="29" t="s">
        <v>38</v>
      </c>
      <c r="K7" s="29"/>
      <c r="L7" s="29"/>
      <c r="M7" s="29"/>
      <c r="N7" s="1">
        <f>COUNTIF(C7:M7,"x")</f>
        <v>0</v>
      </c>
    </row>
    <row r="8" spans="1:16" x14ac:dyDescent="0.2">
      <c r="A8" s="27" t="s">
        <v>284</v>
      </c>
      <c r="B8" s="27"/>
      <c r="C8" s="28"/>
      <c r="D8" s="28"/>
      <c r="E8" s="28"/>
      <c r="F8" s="28"/>
      <c r="G8" s="28"/>
      <c r="H8" s="28"/>
      <c r="I8" s="28"/>
      <c r="J8" s="28"/>
      <c r="K8" s="28"/>
      <c r="L8" s="28"/>
      <c r="M8" s="28"/>
      <c r="N8" s="28"/>
    </row>
    <row r="9" spans="1:16" ht="27.95" customHeight="1" x14ac:dyDescent="0.2">
      <c r="A9" s="4" t="s">
        <v>285</v>
      </c>
      <c r="B9" s="5" t="s">
        <v>286</v>
      </c>
      <c r="C9" s="29" t="s">
        <v>38</v>
      </c>
      <c r="D9" s="29"/>
      <c r="E9" s="29"/>
      <c r="F9" s="29"/>
      <c r="G9" s="29"/>
      <c r="H9" s="29"/>
      <c r="I9" s="29"/>
      <c r="J9" s="29" t="s">
        <v>38</v>
      </c>
      <c r="K9" s="29"/>
      <c r="L9" s="29"/>
      <c r="M9" s="29"/>
      <c r="N9" s="1">
        <f>COUNTIF(C9:M9,"x")</f>
        <v>0</v>
      </c>
    </row>
    <row r="10" spans="1:16" x14ac:dyDescent="0.2">
      <c r="A10" s="27" t="s">
        <v>287</v>
      </c>
      <c r="B10" s="27"/>
      <c r="C10" s="28"/>
      <c r="D10" s="28"/>
      <c r="E10" s="28"/>
      <c r="F10" s="28"/>
      <c r="G10" s="28"/>
      <c r="H10" s="28"/>
      <c r="I10" s="28"/>
      <c r="J10" s="28"/>
      <c r="K10" s="28"/>
      <c r="L10" s="28"/>
      <c r="M10" s="28"/>
      <c r="N10" s="28"/>
    </row>
    <row r="11" spans="1:16" ht="29.1" customHeight="1" x14ac:dyDescent="0.2">
      <c r="A11" s="4" t="s">
        <v>288</v>
      </c>
      <c r="B11" s="5" t="s">
        <v>289</v>
      </c>
      <c r="C11" s="29" t="s">
        <v>38</v>
      </c>
      <c r="D11" s="29"/>
      <c r="E11" s="29"/>
      <c r="F11" s="29"/>
      <c r="G11" s="29"/>
      <c r="H11" s="29"/>
      <c r="I11" s="29"/>
      <c r="J11" s="29" t="s">
        <v>38</v>
      </c>
      <c r="K11" s="29"/>
      <c r="L11" s="29"/>
      <c r="M11" s="29"/>
      <c r="N11" s="1">
        <f>COUNTIF(C11:M11,"x")</f>
        <v>0</v>
      </c>
    </row>
    <row r="12" spans="1:16" x14ac:dyDescent="0.2">
      <c r="A12" s="27" t="s">
        <v>290</v>
      </c>
      <c r="B12" s="27"/>
      <c r="C12" s="28"/>
      <c r="D12" s="28"/>
      <c r="E12" s="28"/>
      <c r="F12" s="28"/>
      <c r="G12" s="28"/>
      <c r="H12" s="28"/>
      <c r="I12" s="28"/>
      <c r="J12" s="28"/>
      <c r="K12" s="28"/>
      <c r="L12" s="28"/>
      <c r="M12" s="28"/>
      <c r="N12" s="28"/>
    </row>
    <row r="13" spans="1:16" ht="30.6" customHeight="1" x14ac:dyDescent="0.2">
      <c r="A13" s="4" t="s">
        <v>291</v>
      </c>
      <c r="B13" s="5" t="s">
        <v>292</v>
      </c>
      <c r="C13" s="29" t="s">
        <v>38</v>
      </c>
      <c r="D13" s="29"/>
      <c r="E13" s="29"/>
      <c r="F13" s="29"/>
      <c r="G13" s="29"/>
      <c r="H13" s="29"/>
      <c r="I13" s="29"/>
      <c r="J13" s="29" t="s">
        <v>38</v>
      </c>
      <c r="K13" s="29"/>
      <c r="L13" s="29"/>
      <c r="M13" s="29"/>
      <c r="N13" s="1">
        <f>COUNTIF(C13:M13,"x")</f>
        <v>0</v>
      </c>
    </row>
    <row r="14" spans="1:16" ht="17.45" customHeight="1" x14ac:dyDescent="0.2">
      <c r="A14" s="4" t="s">
        <v>293</v>
      </c>
      <c r="B14" s="5" t="s">
        <v>294</v>
      </c>
      <c r="C14" s="29" t="s">
        <v>38</v>
      </c>
      <c r="D14" s="29"/>
      <c r="E14" s="29"/>
      <c r="F14" s="29"/>
      <c r="G14" s="29"/>
      <c r="H14" s="29"/>
      <c r="I14" s="29"/>
      <c r="J14" s="29" t="s">
        <v>38</v>
      </c>
      <c r="K14" s="29"/>
      <c r="L14" s="29"/>
      <c r="M14" s="29"/>
      <c r="N14" s="1">
        <f>COUNTIF(C14:M14,"x")</f>
        <v>0</v>
      </c>
    </row>
    <row r="15" spans="1:16" x14ac:dyDescent="0.2">
      <c r="C15" s="38"/>
      <c r="D15" s="38"/>
      <c r="E15" s="38"/>
      <c r="F15" s="38"/>
      <c r="G15" s="38"/>
      <c r="H15" s="38"/>
      <c r="I15" s="38"/>
      <c r="J15" s="38"/>
      <c r="K15" s="38"/>
      <c r="L15" s="38"/>
      <c r="M15" s="38"/>
      <c r="N15" s="38"/>
    </row>
    <row r="16" spans="1:16" x14ac:dyDescent="0.2">
      <c r="N16" s="38"/>
    </row>
    <row r="21" spans="3:14" x14ac:dyDescent="0.2">
      <c r="C21" s="38"/>
      <c r="D21" s="38"/>
      <c r="E21" s="38"/>
      <c r="F21" s="38"/>
      <c r="G21" s="38"/>
      <c r="H21" s="38"/>
      <c r="I21" s="38"/>
      <c r="J21" s="38"/>
      <c r="K21" s="38"/>
      <c r="L21" s="38"/>
      <c r="M21" s="38"/>
    </row>
    <row r="22" spans="3:14" x14ac:dyDescent="0.2">
      <c r="C22" s="38"/>
      <c r="D22" s="38"/>
      <c r="E22" s="38"/>
      <c r="F22" s="38"/>
      <c r="G22" s="38"/>
      <c r="H22" s="38"/>
      <c r="I22" s="38"/>
      <c r="J22" s="38"/>
      <c r="K22" s="38"/>
      <c r="L22" s="38"/>
      <c r="M22" s="38"/>
      <c r="N22" s="38"/>
    </row>
    <row r="23" spans="3:14" x14ac:dyDescent="0.2">
      <c r="C23" s="38"/>
      <c r="D23" s="38"/>
      <c r="E23" s="38"/>
      <c r="F23" s="38"/>
      <c r="G23" s="38"/>
      <c r="H23" s="38"/>
      <c r="I23" s="38"/>
      <c r="J23" s="38"/>
      <c r="K23" s="38"/>
      <c r="L23" s="38"/>
      <c r="M23" s="38"/>
      <c r="N23" s="38"/>
    </row>
    <row r="24" spans="3:14" x14ac:dyDescent="0.2">
      <c r="C24" s="38"/>
      <c r="D24" s="38"/>
      <c r="E24" s="38"/>
      <c r="F24" s="38"/>
      <c r="G24" s="38"/>
      <c r="H24" s="38"/>
      <c r="I24" s="38"/>
      <c r="J24" s="38"/>
      <c r="K24" s="38"/>
      <c r="L24" s="38"/>
      <c r="M24" s="38"/>
      <c r="N24" s="38"/>
    </row>
    <row r="25" spans="3:14" x14ac:dyDescent="0.2">
      <c r="C25" s="38"/>
      <c r="D25" s="38"/>
      <c r="E25" s="38"/>
      <c r="F25" s="38"/>
      <c r="G25" s="38"/>
      <c r="H25" s="38"/>
      <c r="I25" s="38"/>
      <c r="J25" s="38"/>
      <c r="K25" s="38"/>
      <c r="L25" s="38"/>
      <c r="M25" s="38"/>
      <c r="N25" s="38"/>
    </row>
    <row r="26" spans="3:14" x14ac:dyDescent="0.2">
      <c r="C26" s="38"/>
      <c r="D26" s="38"/>
      <c r="E26" s="38"/>
      <c r="F26" s="38"/>
      <c r="G26" s="38"/>
      <c r="H26" s="38"/>
      <c r="I26" s="38"/>
      <c r="J26" s="38"/>
      <c r="K26" s="38"/>
      <c r="L26" s="38"/>
      <c r="M26" s="38"/>
      <c r="N26" s="38"/>
    </row>
    <row r="27" spans="3:14" x14ac:dyDescent="0.2">
      <c r="N27" s="38"/>
    </row>
  </sheetData>
  <phoneticPr fontId="8" type="noConversion"/>
  <dataValidations count="1">
    <dataValidation type="textLength" errorStyle="information" operator="lessThan" allowBlank="1" showInputMessage="1" showErrorMessage="1" prompt="Vul hier een &quot;x&quot; in. " sqref="C11:M13 C6:M10 C14:M14" xr:uid="{1E9DEF15-790B-45C4-874E-E303BDA83E38}">
      <formula1>2</formula1>
    </dataValidation>
  </dataValidations>
  <pageMargins left="0.70866141732283472" right="0.70866141732283472" top="0.74803149606299213" bottom="0.74803149606299213" header="0.31496062992125984" footer="0.31496062992125984"/>
  <pageSetup paperSize="9" orientation="portrait" r:id="rId1"/>
  <headerFooter>
    <oddHeader>&amp;L&amp;G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503f0ff6ec84e4daeb684b3657e160f xmlns="921bf3e4-4883-47e0-a24b-7a24c1fd2256">
      <Terms xmlns="http://schemas.microsoft.com/office/infopath/2007/PartnerControls"/>
    </l503f0ff6ec84e4daeb684b3657e160f>
    <TaxCatchAll xmlns="921bf3e4-4883-47e0-a24b-7a24c1fd2256"/>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E237ABFA6C90429C326E8B9212E9CE" ma:contentTypeVersion="15" ma:contentTypeDescription="Een nieuw document maken." ma:contentTypeScope="" ma:versionID="179617880320dd6ff46373db803972bc">
  <xsd:schema xmlns:xsd="http://www.w3.org/2001/XMLSchema" xmlns:xs="http://www.w3.org/2001/XMLSchema" xmlns:p="http://schemas.microsoft.com/office/2006/metadata/properties" xmlns:ns2="921bf3e4-4883-47e0-a24b-7a24c1fd2256" xmlns:ns3="e4068f2d-c41b-4ba4-9749-102bb2a038e0" targetNamespace="http://schemas.microsoft.com/office/2006/metadata/properties" ma:root="true" ma:fieldsID="28d05225dd273afce4435dea25d5ab47" ns2:_="" ns3:_="">
    <xsd:import namespace="921bf3e4-4883-47e0-a24b-7a24c1fd2256"/>
    <xsd:import namespace="e4068f2d-c41b-4ba4-9749-102bb2a038e0"/>
    <xsd:element name="properties">
      <xsd:complexType>
        <xsd:sequence>
          <xsd:element name="documentManagement">
            <xsd:complexType>
              <xsd:all>
                <xsd:element ref="ns2:l503f0ff6ec84e4daeb684b3657e160f" minOccurs="0"/>
                <xsd:element ref="ns2:TaxCatchAll"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bf3e4-4883-47e0-a24b-7a24c1fd2256" elementFormDefault="qualified">
    <xsd:import namespace="http://schemas.microsoft.com/office/2006/documentManagement/types"/>
    <xsd:import namespace="http://schemas.microsoft.com/office/infopath/2007/PartnerControls"/>
    <xsd:element name="l503f0ff6ec84e4daeb684b3657e160f" ma:index="9" nillable="true" ma:taxonomy="true" ma:internalName="l503f0ff6ec84e4daeb684b3657e160f" ma:taxonomyFieldName="Trefwoorden_x0020_OVSG" ma:displayName="Trefwoorden OVSG" ma:default="" ma:fieldId="{5503f0ff-6ec8-4e4d-aeb6-84b3657e160f}" ma:taxonomyMulti="true" ma:sspId="b29acf94-71e1-49e9-a7f1-26517aebf037" ma:termSetId="8b2aade8-aac4-4bfb-90c3-a9bda1d72f14" ma:anchorId="00000000-0000-0000-0000-000000000000" ma:open="false" ma:isKeyword="false">
      <xsd:complexType>
        <xsd:sequence>
          <xsd:element ref="pc:Terms" minOccurs="0" maxOccurs="1"/>
        </xsd:sequence>
      </xsd:complexType>
    </xsd:element>
    <xsd:element name="TaxCatchAll" ma:index="10" nillable="true" ma:displayName="Taxonomy Catch All Column" ma:description="" ma:hidden="true" ma:list="{14cbbda2-8d2c-4edd-9b57-712207a3a0d0}" ma:internalName="TaxCatchAll" ma:showField="CatchAllData" ma:web="921bf3e4-4883-47e0-a24b-7a24c1fd2256">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068f2d-c41b-4ba4-9749-102bb2a038e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61BB13-FA43-4BBB-BFE1-3CD205EF46C7}">
  <ds:schemaRefs>
    <ds:schemaRef ds:uri="http://schemas.microsoft.com/office/2006/metadata/properties"/>
    <ds:schemaRef ds:uri="http://schemas.microsoft.com/office/infopath/2007/PartnerControls"/>
    <ds:schemaRef ds:uri="921bf3e4-4883-47e0-a24b-7a24c1fd2256"/>
  </ds:schemaRefs>
</ds:datastoreItem>
</file>

<file path=customXml/itemProps2.xml><?xml version="1.0" encoding="utf-8"?>
<ds:datastoreItem xmlns:ds="http://schemas.openxmlformats.org/officeDocument/2006/customXml" ds:itemID="{10C921F2-37F3-4D51-BC65-33143469D83F}">
  <ds:schemaRefs>
    <ds:schemaRef ds:uri="http://schemas.microsoft.com/sharepoint/v3/contenttype/forms"/>
  </ds:schemaRefs>
</ds:datastoreItem>
</file>

<file path=customXml/itemProps3.xml><?xml version="1.0" encoding="utf-8"?>
<ds:datastoreItem xmlns:ds="http://schemas.openxmlformats.org/officeDocument/2006/customXml" ds:itemID="{10117BAA-1040-4F65-BA5D-50E65B23E3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17</vt:i4>
      </vt:variant>
      <vt:variant>
        <vt:lpstr>Benoemde bereiken</vt:lpstr>
      </vt:variant>
      <vt:variant>
        <vt:i4>1</vt:i4>
      </vt:variant>
    </vt:vector>
  </HeadingPairs>
  <TitlesOfParts>
    <vt:vector size="18" baseType="lpstr">
      <vt:lpstr>ALGEMEEN </vt:lpstr>
      <vt:lpstr>1. Lich.</vt:lpstr>
      <vt:lpstr>2. Nederlands</vt:lpstr>
      <vt:lpstr>3. Andere talen </vt:lpstr>
      <vt:lpstr>4. Digitaal</vt:lpstr>
      <vt:lpstr>5. Soc-rel. </vt:lpstr>
      <vt:lpstr>6. STEM</vt:lpstr>
      <vt:lpstr>7. Burgerschap</vt:lpstr>
      <vt:lpstr>8. Historisch </vt:lpstr>
      <vt:lpstr>9. Ruimtelijk bewustzijn</vt:lpstr>
      <vt:lpstr>10. Duurzaamheid</vt:lpstr>
      <vt:lpstr>11. Economie </vt:lpstr>
      <vt:lpstr>12. Juridische</vt:lpstr>
      <vt:lpstr>13. leercompetenties</vt:lpstr>
      <vt:lpstr>14. zelfbewust</vt:lpstr>
      <vt:lpstr>15. initiatief</vt:lpstr>
      <vt:lpstr>16. cultureel </vt:lpstr>
      <vt:lpstr>'14. zelfbewust'!Afdrukbereik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Iman Imnadine</dc:creator>
  <cp:keywords/>
  <dc:description/>
  <cp:lastModifiedBy>lieven dejonckheere</cp:lastModifiedBy>
  <cp:revision/>
  <dcterms:created xsi:type="dcterms:W3CDTF">2015-06-05T18:17:20Z</dcterms:created>
  <dcterms:modified xsi:type="dcterms:W3CDTF">2021-05-12T14:37:02Z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0x01010053E237ABFA6C90429C326E8B9212E9CE</vt:lpwstr>
  </property>
  <property fmtid="{D5CDD505-2E9C-101B-9397-08002B2CF9AE}" pid="3" name="Trefwoorden OVSG">
    <vt:lpwstr/>
  </property>
</Properties>
</file>